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pimush\отдел планирования и госзаказа\ПЛАНИРОВАНИЕ\Бюджет 2021\03-11 БУ ЦИО\5. Госзадание\2021.06 Корректировка 3\"/>
    </mc:Choice>
  </mc:AlternateContent>
  <bookViews>
    <workbookView xWindow="0" yWindow="0" windowWidth="28800" windowHeight="12135" tabRatio="994"/>
  </bookViews>
  <sheets>
    <sheet name="Результат" sheetId="17" r:id="rId1"/>
    <sheet name="Заголовок" sheetId="1" state="hidden" r:id="rId2"/>
    <sheet name="ОКВЭД" sheetId="2" state="hidden" r:id="rId3"/>
    <sheet name="БазовыеУслуги" sheetId="3" state="hidden" r:id="rId4"/>
    <sheet name="ПоказателиКачестваБУ" sheetId="4" state="hidden" r:id="rId5"/>
    <sheet name="ПоказателиОбъемаБУ" sheetId="5" state="hidden" r:id="rId6"/>
    <sheet name="НПАРазмерПлаты" sheetId="6" state="hidden" r:id="rId7"/>
    <sheet name="НПАПорядокОказания" sheetId="7" state="hidden" r:id="rId8"/>
    <sheet name="ПорядокИнформирования" sheetId="8" state="hidden" r:id="rId9"/>
    <sheet name="ЗаголовокРабот" sheetId="9" state="hidden" r:id="rId10"/>
    <sheet name="БазовыеРаботы" sheetId="10" state="hidden" r:id="rId11"/>
    <sheet name="ПоказателиКачестваБР" sheetId="11" state="hidden" r:id="rId12"/>
    <sheet name="ПоказателиОбъемаБР" sheetId="12" state="hidden" r:id="rId13"/>
    <sheet name="ПрочиеСведения" sheetId="13" state="hidden" r:id="rId14"/>
    <sheet name="ПорядокКонтроля" sheetId="14" state="hidden" r:id="rId15"/>
    <sheet name="Подвал" sheetId="15" state="hidden" r:id="rId16"/>
    <sheet name="ВСЯ_ПЕЧАТКА" sheetId="16" state="hidden" r:id="rId17"/>
  </sheets>
  <definedNames>
    <definedName name="БРЗаголовок">БазовыеРаботы!$A$1:$V$6</definedName>
    <definedName name="БРКачествоРегНомер">ПоказателиКачестваБР!$B$9</definedName>
    <definedName name="БРКачествоСодержание1">ПоказателиКачестваБР!$C$9</definedName>
    <definedName name="БРКачествоСодержание2">ПоказателиКачестваБР!$D$9</definedName>
    <definedName name="БРКачествоСодержание3">ПоказателиКачестваБР!$E$9</definedName>
    <definedName name="БРКачествоУсловие1">ПоказателиКачестваБР!$F$9</definedName>
    <definedName name="БРКачествоУсловие2">ПоказателиКачестваБР!$G$9</definedName>
    <definedName name="БРОбъемРегНомер">ПоказателиОбъемаБР!$B$7</definedName>
    <definedName name="БРОбъемСодержание1">ПоказателиОбъемаБР!$C$7</definedName>
    <definedName name="БРОбъемСодержание2">ПоказателиОбъемаБР!$D$7</definedName>
    <definedName name="БРОбъемСодержание3">ПоказателиОбъемаБР!$E$7</definedName>
    <definedName name="БРОбъемУсловие1">ПоказателиОбъемаБР!$F$7</definedName>
    <definedName name="БРОбъемУсловие2">ПоказателиОбъемаБР!$G$7</definedName>
    <definedName name="БРПодвал">БазовыеРаботы!$A$7:$V$7</definedName>
    <definedName name="БУЗаголовок">БазовыеУслуги!$A$1:$V$6</definedName>
    <definedName name="БУКачествоРегНомер">ПоказателиКачестваБУ!$B$9</definedName>
    <definedName name="БУКачествоСодержание1">ПоказателиКачестваБУ!$C$9</definedName>
    <definedName name="БУКачествоСодержание2">ПоказателиКачестваБУ!$D$9</definedName>
    <definedName name="БУКачествоСодержание3">ПоказателиКачестваБУ!$E$9</definedName>
    <definedName name="БУКачествоУсловие1">ПоказателиКачестваБУ!$F$9</definedName>
    <definedName name="БУКачествоУсловие2">ПоказателиКачестваБУ!$G$9</definedName>
    <definedName name="БУОбъемРегНомер">ПоказателиОбъемаБУ!$B$7</definedName>
    <definedName name="БУОбъемСодержание1">ПоказателиОбъемаБУ!$C$7</definedName>
    <definedName name="БУОбъемСодержание2">ПоказателиОбъемаБУ!$D$7</definedName>
    <definedName name="БУОбъемСодержание3">ПоказателиОбъемаБУ!$E$7</definedName>
    <definedName name="БУОбъемУсловие1">ПоказателиОбъемаБУ!$F$7</definedName>
    <definedName name="БУОбъемУсловие2">ПоказателиОбъемаБУ!$G$7</definedName>
    <definedName name="БУПодвал">БазовыеУслуги!$A$7:$V$7</definedName>
    <definedName name="Заголовок">Заголовок!$A$1:$V$24</definedName>
    <definedName name="ЗаголовокБР">ЗаголовокРабот!$A$1:$V$1</definedName>
    <definedName name="НПАПорядокОказанияЗаголовок">НПАПорядокОказания!$A$1:$V$5</definedName>
    <definedName name="НПАПорядокОказанияПодвал">НПАПорядокОказания!$A$6:$V$6</definedName>
    <definedName name="НПАРазмерПлатыЗаголовок">НПАРазмерПлаты!$A$1:$V$5</definedName>
    <definedName name="НПАРазмерПлатыПодвал">НПАРазмерПлаты!$A$7:$V$7</definedName>
    <definedName name="НПАРазмерПлатыПоля">НПАРазмерПлаты!$B$6:$V$6</definedName>
    <definedName name="_xlnm.Print_Area" localSheetId="0">Результат!$A$1:$AF$405</definedName>
    <definedName name="ОКВЭДЗаголовок">ОКВЭД!$A$1:$V$1</definedName>
    <definedName name="ОКВЭДПодвал">ОКВЭД!$A$3:$V$8</definedName>
    <definedName name="ОКВЭДПоля">ОКВЭД!$A$2:$V$2</definedName>
    <definedName name="ОписаниеРаботы">ПоказателиОбъемаБР!$K$7</definedName>
    <definedName name="Подвал">Подвал!$A$1:$V$1</definedName>
    <definedName name="ПоказателиКачестваБРЗаголовок">ПоказателиКачестваБР!$A$1:$V$8</definedName>
    <definedName name="ПоказателиКачестваБРПодвал">ПоказателиКачестваБР!$A$10:$V$11</definedName>
    <definedName name="ПоказателиКачестваБРПоля">ПоказателиКачестваБР!$B$9:$V$9</definedName>
    <definedName name="ПоказателиКачестваБУЗаголовок">ПоказателиКачестваБУ!$A$1:$V$8</definedName>
    <definedName name="ПоказателиКачестваБУПодвал">ПоказателиКачестваБУ!$A$10:$V$11</definedName>
    <definedName name="ПоказателиКачестваБУПоля">ПоказателиКачестваБУ!$B$9:$V$9</definedName>
    <definedName name="ПоказателиОбъемаБРЗаголовок">ПоказателиОбъемаБР!$A$1:$V$6</definedName>
    <definedName name="ПоказателиОбъемаБРПодвал">ПоказателиОбъемаБР!$A$8:$V$10</definedName>
    <definedName name="ПоказателиОбъемаБРПоля">ПоказателиОбъемаБР!$B$7:$V$7</definedName>
    <definedName name="ПоказателиОбъемаБУЗаголовок">ПоказателиОбъемаБУ!$A$1:$V$6</definedName>
    <definedName name="ПоказателиОбъемаБУПодвал">ПоказателиОбъемаБУ!$A$8:$V$9</definedName>
    <definedName name="ПоказателиОбъемаБУПоля">ПоказателиОбъемаБУ!$B$7:$V$7</definedName>
    <definedName name="ПорядокИнформированияЗаголовок">ПорядокИнформирования!$A$1:$V$4</definedName>
    <definedName name="ПорядокИнформированияПодвал">ПорядокИнформирования!$A$6:$V$7</definedName>
    <definedName name="ПорядокИнформированияПоля">ПорядокИнформирования!$B$5:$V$5</definedName>
    <definedName name="ПорядокКонтроляЗаголовок">ПорядокКонтроля!$A$1:$V$4</definedName>
    <definedName name="ПорядокКонтроляПодвал">ПорядокКонтроля!$A$6:$V$6</definedName>
    <definedName name="ПорядокКонтроляПоля">ПорядокКонтроля!$B$5:$V$5</definedName>
    <definedName name="ПрочиеСведенияЗаголовок">ПрочиеСведения!$A$1:$V$6</definedName>
    <definedName name="ПрочиеСведенияПодвал">ПрочиеСведения!$A$7:$V$18</definedName>
  </definedNames>
  <calcPr calcId="152511" refMode="R1C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E375" i="17" l="1"/>
  <c r="AE295" i="17" l="1"/>
  <c r="U132" i="17" l="1"/>
  <c r="AE132" i="17" l="1"/>
  <c r="AE350" i="17" l="1"/>
  <c r="AE322" i="17"/>
  <c r="AE267" i="17"/>
  <c r="AE239" i="17"/>
  <c r="AE213" i="17"/>
  <c r="AE158" i="17"/>
  <c r="AE108" i="17"/>
  <c r="S132" i="17"/>
  <c r="AE61" i="17"/>
  <c r="L213" i="17" l="1"/>
</calcChain>
</file>

<file path=xl/sharedStrings.xml><?xml version="1.0" encoding="utf-8"?>
<sst xmlns="http://schemas.openxmlformats.org/spreadsheetml/2006/main" count="1421" uniqueCount="366">
  <si>
    <t>УТВЕРЖДАЮ</t>
  </si>
  <si>
    <t>Руководитель (уполномоченное лицо, должность)</t>
  </si>
  <si>
    <t>&lt;Учредитель&gt;</t>
  </si>
  <si>
    <t>(наименование исполнительного органа государственной власти</t>
  </si>
  <si>
    <t>автономного округа, являющегося главным распорядителем</t>
  </si>
  <si>
    <t>средств бюджета автономного округа, в ведении которого  находится</t>
  </si>
  <si>
    <t>казенное учреждение автономного округа, исполнительного органа</t>
  </si>
  <si>
    <t>государственной власти  автономного округа осуществляющего</t>
  </si>
  <si>
    <t>функции и полномочия учредителя</t>
  </si>
  <si>
    <t>бюджетного или автономного учреждения автономного округа)</t>
  </si>
  <si>
    <t>(должность)</t>
  </si>
  <si>
    <t>(подпись)</t>
  </si>
  <si>
    <t>(расшифровка подписи)</t>
  </si>
  <si>
    <t>"____" ______________ 20___ г.</t>
  </si>
  <si>
    <t>ГОСУДАРСТВЕННОЕ ЗАДАНИЕ № &lt;Номер&gt;</t>
  </si>
  <si>
    <t>&lt;Года&gt;</t>
  </si>
  <si>
    <t>Коды</t>
  </si>
  <si>
    <t>Наименование государственного учреждения (обособленного подразделения)</t>
  </si>
  <si>
    <t>&lt;Исполнитель&gt;</t>
  </si>
  <si>
    <t>Форма по ОКУД</t>
  </si>
  <si>
    <t>Дата начала действия</t>
  </si>
  <si>
    <t>&lt;ДействуетС&gt;</t>
  </si>
  <si>
    <t>Дата окончания действия</t>
  </si>
  <si>
    <t>&lt;ДействуетПо&gt;</t>
  </si>
  <si>
    <t>Код по сводному реестру</t>
  </si>
  <si>
    <t>&lt;КодПоСводРеестру&gt;</t>
  </si>
  <si>
    <t>Вид деятельности государственного учреждения (обособленного подразделения)</t>
  </si>
  <si>
    <t>&lt;name&gt;</t>
  </si>
  <si>
    <t>По ОКВЭД</t>
  </si>
  <si>
    <t>&lt;code&gt;</t>
  </si>
  <si>
    <t>(указывается вид деятельности государственного учреждения из общероссийского базового перечня или регионального перечня государственных (муниципальных) услуг и работ)</t>
  </si>
  <si>
    <t>Часть 1. Сведения об оказываемых государственных услугах</t>
  </si>
  <si>
    <r>
      <rPr>
        <sz val="14"/>
        <color rgb="FF000000"/>
        <rFont val="Times New Roman"/>
        <family val="1"/>
        <charset val="1"/>
      </rPr>
      <t xml:space="preserve">Раздел </t>
    </r>
    <r>
      <rPr>
        <u/>
        <sz val="14"/>
        <color rgb="FF000000"/>
        <rFont val="Times New Roman"/>
        <family val="1"/>
        <charset val="1"/>
      </rPr>
      <t>&lt;Счетчик&gt;</t>
    </r>
  </si>
  <si>
    <t>1. Наименование государственной услуги</t>
  </si>
  <si>
    <t>Код по общероссийскому базовому перечню услуг или региональному перечню государственных (муниципальных) услуг и работ</t>
  </si>
  <si>
    <t>(из общероссийских базовых перечней услуг или регионального перечня государственных (муниципальных) услуг и работ)</t>
  </si>
  <si>
    <t>2. Категории потребителей государственной услуги</t>
  </si>
  <si>
    <t>&lt;КатегорииПотребителей&gt;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</si>
  <si>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</si>
  <si>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</si>
  <si>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</si>
  <si>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</si>
  <si>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</si>
  <si>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</si>
  <si>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Значения показателей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</si>
  <si>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</si>
  <si>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наименование показателя</t>
  </si>
  <si>
    <t>единица измерения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</si>
  <si>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</si>
  <si>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</si>
  <si>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</si>
  <si>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</si>
  <si>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</si>
  <si>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</si>
  <si>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код по ОКЕИ</t>
  </si>
  <si>
    <t>&lt;firstNextYear&gt; год (очередной финансовый год)</t>
  </si>
  <si>
    <t>&lt;secondNextYear&gt; год 
(1-й год планового периода)</t>
  </si>
  <si>
    <t>&lt;thirdNextYear&gt; год 
(2-й год планового периода)</t>
  </si>
  <si>
    <t>в процентах</t>
  </si>
  <si>
    <t>в абсолютных показателях</t>
  </si>
  <si>
    <t>&lt;regrnumber&gt;</t>
  </si>
  <si>
    <t>&lt;ЗначСодержание1&gt;</t>
  </si>
  <si>
    <t>&lt;ЗначСодержание2&gt;</t>
  </si>
  <si>
    <t>&lt;ЗначСодержание3&gt;</t>
  </si>
  <si>
    <t>&lt;ЗначУсловие1&gt;</t>
  </si>
  <si>
    <t>&lt;ЗначУсловие2&gt;</t>
  </si>
  <si>
    <t>&lt;ОКЕИНаименование&gt;</t>
  </si>
  <si>
    <t>&lt;ОКЕИКод&gt;</t>
  </si>
  <si>
    <t>&lt;firstNextYearVal&gt;</t>
  </si>
  <si>
    <t>&lt;secondNextYearVal&gt;</t>
  </si>
  <si>
    <t>&lt;thirdNextYearVal&gt;</t>
  </si>
  <si>
    <t>&lt;ДопустимоеОтклонение&gt;</t>
  </si>
  <si>
    <t>&lt;АбсПоказатели&gt;</t>
  </si>
  <si>
    <t>3.2. Показатели, характеризующие объем государственной услуги</t>
  </si>
  <si>
    <t>Показатель объема государственной услуги</t>
  </si>
  <si>
    <t>Значение показателя объема государственной услуги</t>
  </si>
  <si>
    <t>Размер платы (цена, тариф)</t>
  </si>
  <si>
    <t>&lt;firstNextYearPay&gt;</t>
  </si>
  <si>
    <t>&lt;secondNextYearPay&gt;</t>
  </si>
  <si>
    <t>&lt;thirdNextYearPay&gt;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</si>
  <si>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</si>
  <si>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</si>
  <si>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</si>
  <si>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</si>
  <si>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</si>
  <si>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номер</t>
  </si>
  <si>
    <t>&lt;НПАВид&gt;</t>
  </si>
  <si>
    <t>&lt;approvedBy&gt;</t>
  </si>
  <si>
    <t>&lt;НПАДата&gt;</t>
  </si>
  <si>
    <t>&lt;НПАНомер&gt;</t>
  </si>
  <si>
    <t>&lt;НПАНаименование&gt;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</si>
  <si>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</si>
  <si>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</si>
  <si>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&lt;НПА&gt;</t>
  </si>
  <si>
    <t>5.2.  Порядок информирования потенциальных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</si>
  <si>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</si>
  <si>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</si>
  <si>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</si>
  <si>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&lt;wayToInform&gt;</t>
  </si>
  <si>
    <t>&lt;infoComposition&gt;</t>
  </si>
  <si>
    <t>&lt;updateFrequency&gt;</t>
  </si>
  <si>
    <t>Часть 2. Сведения о выполняемых работах</t>
  </si>
  <si>
    <t>1. Наименование работы</t>
  </si>
  <si>
    <t>Код по региональному
перечню государственных (муниципальных) услуг и работ</t>
  </si>
  <si>
    <t>2. Категории потребителей работы</t>
  </si>
  <si>
    <t>3. Показатели, характеризующие объем и (или) качество работы</t>
  </si>
  <si>
    <t>3.1.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</si>
  <si>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</si>
  <si>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</si>
  <si>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</si>
  <si>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3.2. Показатели, характеризующие объем работы</t>
  </si>
  <si>
    <t>Показатель объема работы</t>
  </si>
  <si>
    <t>Значение показателя объема работы</t>
  </si>
  <si>
    <t>описание работы</t>
  </si>
  <si>
    <t>&lt;WorkDescr&gt;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</si>
  <si>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</si>
  <si>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</si>
  <si>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&lt;ОснованияПрекращения&gt;</t>
  </si>
  <si>
    <t>2. Иная информация, необходимая для выполнения (контроля выполнения) государственного задания</t>
  </si>
  <si>
    <t>&lt;ИнаяИнформация&gt;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</si>
  <si>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</si>
  <si>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</si>
  <si>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&lt;ПериодичностьОтчетов&gt;</t>
  </si>
  <si>
    <t>4.2. Сроки представления отчетов о выполнении государственного задания</t>
  </si>
  <si>
    <t>&lt;СрокиОтчетов&gt;</t>
  </si>
  <si>
    <t>4.2.1. Сроки представления предварительного отчета о выполнении государственного задания</t>
  </si>
  <si>
    <t>&lt;СрокиПредварительногоОтчета&gt;</t>
  </si>
  <si>
    <t>4.3. Иные требования к отчетности о выполнении государственного задания</t>
  </si>
  <si>
    <t>&lt;ИныеТребованияКОтчетности&gt;</t>
  </si>
  <si>
    <t>5. Иные показатели, связанные с выполнением государственного задания</t>
  </si>
  <si>
    <t>&lt;ИныеПоказатели&gt;</t>
  </si>
  <si>
    <t>3. Порядок контроля выполнения государственного задания</t>
  </si>
  <si>
    <t>Формы контроля</t>
  </si>
  <si>
    <t>Периодичность</t>
  </si>
  <si>
    <t>Органы исполнительной власти, осуществляющие контроль за выполнением государственного задания</t>
  </si>
  <si>
    <t>&lt;controlForm&gt;</t>
  </si>
  <si>
    <t>&lt;periodicity&gt;</t>
  </si>
  <si>
    <t>&lt;authority&gt;</t>
  </si>
  <si>
    <t>на &lt;firstNextYear&gt; год и плановый период &lt;secondNextYear&gt; и &lt;thirdNextYear&gt; годов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</si>
  <si>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</t>
  </si>
  <si>
    <t>&lt;qualityDeviation&gt;</t>
  </si>
  <si>
    <t>&lt;volumeDeviation&gt;</t>
  </si>
  <si>
    <t>_ _ _ _ _ _ _ _ _ _ _ _ _ _ _ _ _ _ _ _ _ _ _ _ _ _ _ _ _ _ _ _ _ _ _ _ _ _ _ _ _ _ _ _ _ _ _ _ _ _ _ _ _ _ _ _ _ _ _ _ _ _ _ _ _ _ _ _ _ _ _ _ _ _ _ _ _ _ _ _ _ _ _ _ _ _ _ _</t>
  </si>
  <si>
    <t>1 Номер государственного задания присваивается путем сквозной нумерации.</t>
  </si>
  <si>
    <t>2 Заполняется в случае досрочного прекращения выполнения  государственного задания.</t>
  </si>
  <si>
    <t>3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</si>
  <si>
    <t>4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бюджетных или автономных учреждений, главным распорядителем средств  бюджета области, в ведении которого находятся казенные учреждения, и единицы их измерения.</t>
  </si>
  <si>
    <t>5 Заполняется в соответствии с общероссийскими базовыми перечнями и региональным перечнем.</t>
  </si>
  <si>
    <t>6 Заполняется в соответствии  с кодом, указанным в с общероссийском базовом перечне и региональном перечне (при наличии).</t>
  </si>
  <si>
    <t>7 Заполняется в случае, если допустимые (возможные) отклонения в процентах установлены в отношении отдельной государственной услуги (работы).</t>
  </si>
  <si>
    <t>8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</si>
  <si>
    <t>9 Заполняется в целом по государственному заданию.</t>
  </si>
  <si>
    <t>10 Предварительный отчет об исполнении государственного задания представляется в срок до 1 декабря текущего финансового года.</t>
  </si>
  <si>
    <t/>
  </si>
  <si>
    <t>УТВЕРЖДАЮ</t>
  </si>
  <si>
    <t>Руководитель (уполномоченное лицо, должность)</t>
  </si>
  <si>
    <t>ДЕПАРТАМЕНТ ПО УПРАВЛЕНИЮ ГОСУДАРСТВЕННЫМ ИМУЩЕСТВОМ ХАНТЫ-МАНСИЙСКОГО АВТОНОМНОГО ОКРУГА - ЮГРЫ</t>
  </si>
  <si>
    <t>(наименование исполнительного органа государственной власти</t>
  </si>
  <si>
    <t>автономного округа, являющегося главным распорядителем</t>
  </si>
  <si>
    <t>средств бюджета автономного округа, в ведении которого  находится</t>
  </si>
  <si>
    <t>казенное учреждение автономного округа, исполнительного органа</t>
  </si>
  <si>
    <t>государственной власти  автономного округа осуществляющего</t>
  </si>
  <si>
    <t>функции и полномочия учредителя</t>
  </si>
  <si>
    <t>бюджетного или автономного учреждения автономного округа)</t>
  </si>
  <si>
    <t>(расшифровка подписи)</t>
  </si>
  <si>
    <t>Коды</t>
  </si>
  <si>
    <t>Наименование государственного учреждения (обособленного подразделения)</t>
  </si>
  <si>
    <t>БЮДЖЕТНОЕ УЧРЕЖДЕНИЕ ХАНТЫ-МАНСИЙСКОГО АВТОНОМНОГО ОКРУГА-ЮГРЫ "ЦЕНТР ИМУЩЕСТВЕННЫХ ОТНОШЕНИЙ"</t>
  </si>
  <si>
    <t>Форма по ОКУД</t>
  </si>
  <si>
    <t>Дата начала действия</t>
  </si>
  <si>
    <t>Дата окончания действия</t>
  </si>
  <si>
    <t>Код по сводному реестру</t>
  </si>
  <si>
    <t>742D0512</t>
  </si>
  <si>
    <t>Вид деятельности государственного учреждения (обособленного подразделения)</t>
  </si>
  <si>
    <t>Операции с недвижимым имуществом за вознаграждение или на договорной основе</t>
  </si>
  <si>
    <t>По ОКВЭД</t>
  </si>
  <si>
    <t>683</t>
  </si>
  <si>
    <t>Деятельность, связанная со сбором, обработкой и подготовкой картографической и космической информации, включая аэросъемку</t>
  </si>
  <si>
    <t>711244</t>
  </si>
  <si>
    <t>Кадастровая деятельность</t>
  </si>
  <si>
    <t>71127</t>
  </si>
  <si>
    <t>Деятельность профессиональная, научная и техническая прочая, не включенная в другие группировки</t>
  </si>
  <si>
    <t>7490</t>
  </si>
  <si>
    <t>Деятельность органов государственного управления и местного самоуправления по вопросам общего характера</t>
  </si>
  <si>
    <t>8411</t>
  </si>
  <si>
    <t>Деятельность библиотек и архивов</t>
  </si>
  <si>
    <t>9101</t>
  </si>
  <si>
    <t>(указывается вид деятельности государственного учреждения из общероссийского базового перечня или регионального перечня государственных (муниципальных) услуг и работ)</t>
  </si>
  <si>
    <t>Часть 1. Сведения об оказываемых государственных услугах</t>
  </si>
  <si>
    <t>Раздел 1</t>
  </si>
  <si>
    <t>1. Наименование государственной услуги</t>
  </si>
  <si>
    <t>Предоставление копий технических паспортов, оценочной и иной документации об объектах государственного технического учета и технической инвентаризации</t>
  </si>
  <si>
    <t>Код по общероссийскому базовому перечню услуг или региональному перечню государственных (муниципальных) услуг и работ</t>
  </si>
  <si>
    <t>0673</t>
  </si>
  <si>
    <t>(из общероссийских базовых перечней услуг или регионального перечня государственных (муниципальных) услуг и работ)</t>
  </si>
  <si>
    <t>2. Категории потребителей государственной услуги</t>
  </si>
  <si>
    <t>Юридические лица*,Физические лица*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</si>
  <si>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</si>
  <si>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</si>
  <si>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</si>
  <si>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</si>
  <si>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</si>
  <si>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</si>
  <si>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Значения показателей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</si>
  <si>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</si>
  <si>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наименование показателя</t>
  </si>
  <si>
    <t>единица измерения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</si>
  <si>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</si>
  <si>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</si>
  <si>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</si>
  <si>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</si>
  <si>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</si>
  <si>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</si>
  <si>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код по ОКЕИ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</si>
  <si>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</si>
  <si>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</si>
  <si>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</si>
  <si>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в процентах</t>
  </si>
  <si>
    <t>в абсолютных показателях</t>
  </si>
  <si>
    <t>Доля запросов, исполненных в нормативные сроки</t>
  </si>
  <si>
    <t>Процент</t>
  </si>
  <si>
    <t>744</t>
  </si>
  <si>
    <t>5</t>
  </si>
  <si>
    <t>3.2. Показатели, характеризующие объем государственной услуги</t>
  </si>
  <si>
    <t>Показатель объема государственной услуги</t>
  </si>
  <si>
    <t>Значение показателя объема государственной услуги</t>
  </si>
  <si>
    <t>Размер платы (цена, тариф)</t>
  </si>
  <si>
    <t>Количество исполненных запросов</t>
  </si>
  <si>
    <t>Единица</t>
  </si>
  <si>
    <t>642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</si>
  <si>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</si>
  <si>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</si>
  <si>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</si>
  <si>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</si>
  <si>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</si>
  <si>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номер</t>
  </si>
  <si>
    <t>Приказ главного распорядителя бюджетных средств</t>
  </si>
  <si>
    <t>Департамент по управлению государственным имуществом Ханты-Мансийского автономного округа-Югры</t>
  </si>
  <si>
    <t>16.09.2016</t>
  </si>
  <si>
    <t>20-нп</t>
  </si>
  <si>
    <t>О порядке предоставления копий технических паспортов, оценочной и иной документации об объектах государственного технического учета и технической инвентаризации, размере платы за предоставление указанной документации, порядке взимания и возврата такой платы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</si>
  <si>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</si>
  <si>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</si>
  <si>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Приказ главного распорядителя бюджетных средств Департамент по управлению государственным имуществом Ханты-Мансийского автономного округа-Югры 24-нп от 26.12.2017 Об утверждении административного регламента предоставления государственной услуги по предоставлению копий технических паспортов, оценочной и иной документации об объектах государственного технического учета и технической инвентаризации,
Приказ главного распорядителя бюджетных средств Департамент по управлению государственным имуществом Ханты-Мансийского автономного округа-Югры 20-нп от 16.09.2016 О порядке предоставления копий технических паспортов, оценочной и иной документации об объектах государственного технического учета и технической инвентаризации, размере платы за предоставление указанной документации, порядке взимания и возврата такой платы</t>
  </si>
  <si>
    <t>5.2.  Порядок информирования потенциальных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</si>
  <si>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</si>
  <si>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</si>
  <si>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</si>
  <si>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Информирование посредством почтовой, электронной, факсимильной, телефонной связи; в ходе личного обращения; размещение извещения на информационных стендах; размещение информации в информационно-телекоммуникационной сети «Интернет» на: официальном сайте Департамента по управлению государственным имуществом Ханты-Мансийского автономного округа-Югры, Едином портале государственных и муниципальных услуг</t>
  </si>
  <si>
    <t>информация о режиме работы учреждения; местонахождении учреждения; справочные телефоны; перечень услуг, предоставляемых учреждением; порядок обращения для получения государственной услуги; перечень документов, необходимый для получения государственной услуги</t>
  </si>
  <si>
    <t>по мере изменения данных</t>
  </si>
  <si>
    <t>Часть 2. Сведения о выполняемых работах</t>
  </si>
  <si>
    <t>1. Наименование работы</t>
  </si>
  <si>
    <t>Обеспечение сохранности и учет архивных документов</t>
  </si>
  <si>
    <t>Код по региональному
перечню государственных (муниципальных) услуг и работ</t>
  </si>
  <si>
    <t>0645</t>
  </si>
  <si>
    <t>2. Категории потребителей работы</t>
  </si>
  <si>
    <t>Органы государственной власти*</t>
  </si>
  <si>
    <t>3. Показатели, характеризующие объем и (или) качество работы</t>
  </si>
  <si>
    <t>3.1.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</si>
  <si>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</si>
  <si>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</si>
  <si>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</si>
  <si>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3.2. Показатели, характеризующие объем работы</t>
  </si>
  <si>
    <t>Показатель объема работы</t>
  </si>
  <si>
    <t>Значение показателя объема работы</t>
  </si>
  <si>
    <t>описание работы</t>
  </si>
  <si>
    <t>Объем хранимых документов</t>
  </si>
  <si>
    <t>Раздел 2</t>
  </si>
  <si>
    <t>Количество объектов недвижимости, для которых определена кадастровая стоимость</t>
  </si>
  <si>
    <t>Раздел 3</t>
  </si>
  <si>
    <t>Органы государственной власти*,Юридические лица*,Физические лица*,Органы местного самоуправления*</t>
  </si>
  <si>
    <t>Раздел 4</t>
  </si>
  <si>
    <t>Балл</t>
  </si>
  <si>
    <t>9642</t>
  </si>
  <si>
    <t>Раздел 5</t>
  </si>
  <si>
    <t>Обеспечение оценки имущества</t>
  </si>
  <si>
    <t>0668</t>
  </si>
  <si>
    <t>Своевременность выполнения работы</t>
  </si>
  <si>
    <t>Количество объектов, подлежащих оценке</t>
  </si>
  <si>
    <t>Штука</t>
  </si>
  <si>
    <t>796</t>
  </si>
  <si>
    <t>Раздел 6</t>
  </si>
  <si>
    <t>Проведение процедур в целях продажи имущества</t>
  </si>
  <si>
    <t>0669</t>
  </si>
  <si>
    <t>Количество оспоренных решений по торгам в судебном порядке</t>
  </si>
  <si>
    <t>Количество проведенных торгов</t>
  </si>
  <si>
    <t>Раздел 7</t>
  </si>
  <si>
    <t>Проведение инвентаризации государственного имущества казны, проверка целевого использования</t>
  </si>
  <si>
    <t>0670</t>
  </si>
  <si>
    <t>Количество контрольных мероприятий</t>
  </si>
  <si>
    <t>Раздел 8</t>
  </si>
  <si>
    <t>Выполнение кадастровых работ</t>
  </si>
  <si>
    <t>0671</t>
  </si>
  <si>
    <t>В интересах общества*</t>
  </si>
  <si>
    <t>Количество объектов, в отношении которых проведены кадастровые работы</t>
  </si>
  <si>
    <t>Раздел 9</t>
  </si>
  <si>
    <t>Обеспечение государственной регистрации прав в отношении имущества</t>
  </si>
  <si>
    <t>0672</t>
  </si>
  <si>
    <t>Обеспечение ликвидации имущества</t>
  </si>
  <si>
    <t>0674</t>
  </si>
  <si>
    <t>Количество объектов</t>
  </si>
  <si>
    <t>Обеспечение предоставления имущества в аренду или безвозмездное пользование</t>
  </si>
  <si>
    <t>0678</t>
  </si>
  <si>
    <t>Содержание (эксплуатация) имущества, находящегося в государственной собственности</t>
  </si>
  <si>
    <t>0680</t>
  </si>
  <si>
    <t>Содержание объектов государственного имущества в исправном состоянии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</si>
  <si>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</si>
  <si>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</si>
  <si>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Решение учредителя; Ликвидация учреждения;  Реорганизация учреждения; Перераспределение полномочий, повлекшее исключение из компетенции учреждения полномочий по выполнению государственной работы; Изменение подведомственности учреждения; Исключение государственной услуги (работы) из перечня государственных услуг (работ); Решения судебных органов; Иные, предусмотренные правовыми актами случаи, которые повлекли невозможность дальнейшего выполнения государственной услуги (работы), и которые устранить в краткосрочной перспективе не представляется возможным</t>
  </si>
  <si>
    <t>2. Иная информация, необходимая для выполнения (контроля выполнения) государственного задания</t>
  </si>
  <si>
    <t>3. Порядок контроля выполнения государственного задания</t>
  </si>
  <si>
    <t>Формы контроля</t>
  </si>
  <si>
    <t>Периодичность</t>
  </si>
  <si>
    <t>Органы исполнительной власти, осуществляющие контроль за выполнением государственного задания</t>
  </si>
  <si>
    <t>Камеральная проверка отчета о выполнении государственного задания</t>
  </si>
  <si>
    <t>Ежеквартально, ежегодно</t>
  </si>
  <si>
    <t>Департамент по управлению государственным имуществом Ханты-Мансийского автономного округа - Югры</t>
  </si>
  <si>
    <t>Контроль за соответствием перечня оказываемых учреждением государственных услуг (выполняемых работ) основным видам деятельности учреждения, предусмотренным его учредительными документами</t>
  </si>
  <si>
    <t>На стадии формирования и утверждения государственного задания</t>
  </si>
  <si>
    <t>Контроль перечня показателей качества и результативности, установленных государственным заданием</t>
  </si>
  <si>
    <t>Контроль показателей государственного задания, определяющих объем финансового обеспечения государственного задания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</si>
  <si>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</si>
  <si>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</si>
  <si>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Ежегодно; Ежеквартально</t>
  </si>
  <si>
    <t>4.2. Сроки представления отчетов о выполнении государственного задания</t>
  </si>
  <si>
    <t xml:space="preserve">Ежегодно до 20 января очередного года; Ежеквартально не позднее 10 числа месяца, следующего за отчетным периодом </t>
  </si>
  <si>
    <t>4.2.1. Сроки представления предварительного отчета о выполнении государственного задания</t>
  </si>
  <si>
    <t>4.3. Иные требования к отчетности о выполнении государственного задания</t>
  </si>
  <si>
    <t>5. Иные показатели, связанные с выполнением государственного задания</t>
  </si>
  <si>
    <t>749020.Р.86.0.06730080001</t>
  </si>
  <si>
    <t>910110.Р.86.1.06450035001</t>
  </si>
  <si>
    <t>В электронном виде</t>
  </si>
  <si>
    <t>683116.Р.86.1.06680074001</t>
  </si>
  <si>
    <t>Обеспечение оценки государственного имущества, имущества, предлагаемого для приобретения в собственность Ханты-Мансийского автономного округа – Югры и подлежащего передаче в собственность Ханты-Мансийского автономного округа – Югры</t>
  </si>
  <si>
    <t>681010.Р.86.1.06690075001</t>
  </si>
  <si>
    <t>692029.Р.86.1.06700077001</t>
  </si>
  <si>
    <t>Проведение инвентаризации государственного имущества казны, проверка целевого использования государственного имущества</t>
  </si>
  <si>
    <t>711235.Р.86.1.06710078001</t>
  </si>
  <si>
    <t>683210.Р.86.1.06720079001</t>
  </si>
  <si>
    <t>749020.Р.86.1.06740081001</t>
  </si>
  <si>
    <t>682010.Р.86.1.06780095001</t>
  </si>
  <si>
    <t>841119.Р.86.1.06800102001</t>
  </si>
  <si>
    <t>Ежегодно до 5 декабря текущего года</t>
  </si>
  <si>
    <t xml:space="preserve">ГОСУДАРСТВЕННОЕ ЗАДАНИЕ </t>
  </si>
  <si>
    <t xml:space="preserve">Обеспечение сохранности и учет архивных документов </t>
  </si>
  <si>
    <t>на 2021 год и плановый период 2022 и 2023 годов</t>
  </si>
  <si>
    <t>Директор</t>
  </si>
  <si>
    <t xml:space="preserve">                                                                          Ю.С. Якубенко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</si>
  <si>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</si>
  <si>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</si>
  <si>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</si>
  <si>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"____" ______________ 2021 г.</t>
  </si>
  <si>
    <t>Проведение мероприятий, направленных на определение кадастровой стоимости объектов недвижимости в соответствии с положениями Федерального закона от 03.07.2016 № 237-ФЗ «О государственной кадастровой оценке»</t>
  </si>
  <si>
    <t>Определение кадастровой стоимости объектов недвижимости; Предоставление разъяснений, связанных с определением кадастровой стоимости; Сбор, обработка, систематизация и накопление информации, необходимой для определения кадастровой стоимости, в том числе о данных рынка недвижимости, а также информации, использованной при проведении государственной кадастровой оценки и формируемой в результате ее проведения; Рассмотрение обращений об исправлении ошибок, допущенных при определении кадастровой стоимости; Рассмотрение заявлений об установлении кадастровой стоимости объекта недвижимости в размере его рыночной стоимости.</t>
  </si>
  <si>
    <t xml:space="preserve">Точность определенной кадастровой стоимости </t>
  </si>
  <si>
    <t>Допустимые (возможные) отклонения от установленных показателей объема государственной услуги</t>
  </si>
  <si>
    <t>Значения показателей качества работы</t>
  </si>
  <si>
    <t>Допустимые (возможные) отклонения от установленных показателей качества работы</t>
  </si>
  <si>
    <t>Допустимые (возможные) отклонения от установленных показателей объема работы</t>
  </si>
  <si>
    <t>841111.Р.86.1.00210001001</t>
  </si>
  <si>
    <t>0021</t>
  </si>
  <si>
    <t xml:space="preserve">Обеспечение сохранности и надлежащего использования имущества, находящегося в собственности Ханты-Мансийского автономного округа – Югры </t>
  </si>
  <si>
    <t>841119.Р.86.1.00220001001</t>
  </si>
  <si>
    <t>Сохранность и 
надлежащее использование имущества, находящегося в государственной собственности</t>
  </si>
  <si>
    <t xml:space="preserve">Единица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</si>
</sst>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"/>
    <numFmt numFmtId="166" formatCode="0.0"/>
  </numFmts>
  <fonts count="100" x14ac:knownFonts="1">
    <font>
      <sz val="10"/>
      <name val="Arial Cyr"/>
      <family val="2"/>
      <charset val="204"/>
    </font>
    <font>
      <sz val="1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5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u/>
      <sz val="10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u/>
      <sz val="12"/>
      <name val="Times New Roman"/>
      <family val="1"/>
      <charset val="204"/>
    </font>
    <font>
      <sz val="12"/>
      <name val="Times New Roman"/>
      <family val="1"/>
      <charset val="1"/>
    </font>
    <font>
      <sz val="14"/>
      <color rgb="FF000000"/>
      <name val="Times New Roman"/>
      <family val="1"/>
      <charset val="1"/>
    </font>
    <font>
      <u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4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0"/>
      <name val="Arial Cyr"/>
      <family val="2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u/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strike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trike/>
      <sz val="14"/>
      <color rgb="FF000000"/>
      <name val="Times New Roman"/>
      <family val="1"/>
      <charset val="204"/>
    </font>
    <font>
      <strike/>
      <sz val="12"/>
      <color rgb="FF000000"/>
      <name val="Times New Roman"/>
      <family val="1"/>
      <charset val="204"/>
    </font>
    <font>
      <strike/>
      <sz val="14"/>
      <name val="Times New Roman"/>
      <family val="1"/>
      <charset val="204"/>
    </font>
    <font>
      <b/>
      <strike/>
      <sz val="12"/>
      <name val="Times New Roman"/>
      <family val="1"/>
      <charset val="204"/>
    </font>
    <font>
      <strike/>
      <sz val="10"/>
      <color rgb="FF000000"/>
      <name val="Times New Roman"/>
      <family val="1"/>
      <charset val="204"/>
    </font>
    <font>
      <strike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1" fillId="0" borderId="0" xfId="0" applyFont="1" applyBorder="1" applyAlignment="1">
      <alignment horizontal="center" vertical="top"/>
    </xf>
    <xf numFmtId="0" fontId="4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23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24" fillId="0" borderId="3" xfId="0" applyNumberFormat="1" applyFont="1" applyFill="1" applyBorder="1"/>
    <xf numFmtId="0" fontId="29" fillId="0" borderId="0" xfId="0" applyNumberFormat="1" applyFont="1" applyFill="1" applyBorder="1" applyAlignment="1">
      <alignment horizontal="left"/>
    </xf>
    <xf numFmtId="0" fontId="36" fillId="0" borderId="3" xfId="0" applyNumberFormat="1" applyFont="1" applyFill="1" applyBorder="1" applyAlignment="1">
      <alignment vertical="top"/>
    </xf>
    <xf numFmtId="0" fontId="41" fillId="0" borderId="0" xfId="0" applyNumberFormat="1" applyFont="1" applyFill="1" applyBorder="1"/>
    <xf numFmtId="0" fontId="43" fillId="0" borderId="0" xfId="0" applyNumberFormat="1" applyFont="1" applyFill="1" applyBorder="1" applyAlignment="1">
      <alignment horizontal="left" vertical="center"/>
    </xf>
    <xf numFmtId="0" fontId="44" fillId="0" borderId="3" xfId="0" applyNumberFormat="1" applyFont="1" applyFill="1" applyBorder="1" applyAlignment="1">
      <alignment vertical="top"/>
    </xf>
    <xf numFmtId="0" fontId="47" fillId="0" borderId="0" xfId="0" applyNumberFormat="1" applyFont="1" applyFill="1" applyBorder="1" applyAlignment="1">
      <alignment horizontal="left" vertical="top" wrapText="1"/>
    </xf>
    <xf numFmtId="0" fontId="50" fillId="0" borderId="0" xfId="0" applyNumberFormat="1" applyFont="1" applyFill="1" applyBorder="1" applyAlignment="1">
      <alignment horizontal="left" vertical="top" wrapText="1"/>
    </xf>
    <xf numFmtId="0" fontId="51" fillId="0" borderId="0" xfId="0" applyNumberFormat="1" applyFont="1" applyFill="1" applyBorder="1" applyAlignment="1">
      <alignment horizontal="left" vertical="center"/>
    </xf>
    <xf numFmtId="0" fontId="53" fillId="0" borderId="0" xfId="0" applyNumberFormat="1" applyFont="1" applyFill="1" applyBorder="1" applyAlignment="1">
      <alignment horizontal="left" vertical="top"/>
    </xf>
    <xf numFmtId="0" fontId="58" fillId="0" borderId="3" xfId="0" applyNumberFormat="1" applyFont="1" applyFill="1" applyBorder="1" applyAlignment="1">
      <alignment horizontal="left" vertical="center"/>
    </xf>
    <xf numFmtId="0" fontId="64" fillId="0" borderId="0" xfId="0" applyNumberFormat="1" applyFont="1" applyFill="1" applyBorder="1" applyAlignment="1">
      <alignment horizontal="center"/>
    </xf>
    <xf numFmtId="0" fontId="73" fillId="0" borderId="3" xfId="0" applyNumberFormat="1" applyFont="1" applyFill="1" applyBorder="1" applyAlignment="1">
      <alignment horizontal="left" vertical="center"/>
    </xf>
    <xf numFmtId="0" fontId="79" fillId="0" borderId="3" xfId="0" applyNumberFormat="1" applyFont="1" applyFill="1" applyBorder="1" applyAlignment="1">
      <alignment horizontal="center" vertical="center"/>
    </xf>
    <xf numFmtId="0" fontId="86" fillId="0" borderId="3" xfId="0" applyNumberFormat="1" applyFont="1" applyFill="1" applyBorder="1" applyAlignment="1">
      <alignment horizontal="center" vertical="center"/>
    </xf>
    <xf numFmtId="0" fontId="0" fillId="2" borderId="0" xfId="0" applyFill="1"/>
    <xf numFmtId="0" fontId="79" fillId="2" borderId="3" xfId="0" applyNumberFormat="1" applyFont="1" applyFill="1" applyBorder="1" applyAlignment="1">
      <alignment horizontal="center" vertical="center"/>
    </xf>
    <xf numFmtId="0" fontId="29" fillId="2" borderId="0" xfId="0" applyNumberFormat="1" applyFont="1" applyFill="1" applyBorder="1" applyAlignment="1">
      <alignment horizontal="left"/>
    </xf>
    <xf numFmtId="0" fontId="58" fillId="2" borderId="3" xfId="0" applyNumberFormat="1" applyFont="1" applyFill="1" applyBorder="1" applyAlignment="1">
      <alignment horizontal="left" vertical="center"/>
    </xf>
    <xf numFmtId="0" fontId="51" fillId="2" borderId="0" xfId="0" applyNumberFormat="1" applyFont="1" applyFill="1" applyBorder="1" applyAlignment="1">
      <alignment horizontal="left" vertical="center"/>
    </xf>
    <xf numFmtId="0" fontId="73" fillId="2" borderId="3" xfId="0" applyNumberFormat="1" applyFont="1" applyFill="1" applyBorder="1" applyAlignment="1">
      <alignment horizontal="left" vertical="center"/>
    </xf>
    <xf numFmtId="0" fontId="24" fillId="2" borderId="3" xfId="0" applyNumberFormat="1" applyFont="1" applyFill="1" applyBorder="1"/>
    <xf numFmtId="0" fontId="23" fillId="2" borderId="2" xfId="0" applyNumberFormat="1" applyFont="1" applyFill="1" applyBorder="1" applyAlignment="1">
      <alignment horizontal="center" vertical="center" wrapText="1"/>
    </xf>
    <xf numFmtId="0" fontId="41" fillId="2" borderId="0" xfId="0" applyNumberFormat="1" applyFont="1" applyFill="1" applyBorder="1"/>
    <xf numFmtId="0" fontId="0" fillId="0" borderId="0" xfId="0"/>
    <xf numFmtId="0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91" fillId="0" borderId="0" xfId="0" applyFont="1" applyFill="1"/>
    <xf numFmtId="0" fontId="13" fillId="0" borderId="3" xfId="0" applyNumberFormat="1" applyFont="1" applyFill="1" applyBorder="1" applyAlignment="1">
      <alignment horizontal="center" vertical="center"/>
    </xf>
    <xf numFmtId="0" fontId="92" fillId="0" borderId="0" xfId="0" applyNumberFormat="1" applyFont="1" applyFill="1" applyBorder="1" applyAlignment="1">
      <alignment horizontal="left"/>
    </xf>
    <xf numFmtId="0" fontId="13" fillId="0" borderId="3" xfId="0" applyNumberFormat="1" applyFont="1" applyFill="1" applyBorder="1" applyAlignment="1">
      <alignment horizontal="left" vertical="center"/>
    </xf>
    <xf numFmtId="0" fontId="90" fillId="0" borderId="0" xfId="0" applyNumberFormat="1" applyFont="1" applyFill="1" applyBorder="1" applyAlignment="1">
      <alignment horizontal="left" vertical="center"/>
    </xf>
    <xf numFmtId="0" fontId="17" fillId="0" borderId="3" xfId="0" applyNumberFormat="1" applyFont="1" applyFill="1" applyBorder="1" applyAlignment="1">
      <alignment horizontal="left" vertical="center"/>
    </xf>
    <xf numFmtId="0" fontId="93" fillId="0" borderId="3" xfId="0" applyNumberFormat="1" applyFont="1" applyFill="1" applyBorder="1"/>
    <xf numFmtId="0" fontId="93" fillId="0" borderId="0" xfId="0" applyFont="1"/>
    <xf numFmtId="0" fontId="93" fillId="0" borderId="2" xfId="0" applyNumberFormat="1" applyFont="1" applyFill="1" applyBorder="1" applyAlignment="1">
      <alignment horizontal="center" vertical="center" wrapText="1"/>
    </xf>
    <xf numFmtId="0" fontId="91" fillId="0" borderId="0" xfId="0" applyFont="1"/>
    <xf numFmtId="0" fontId="91" fillId="0" borderId="3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/>
    <xf numFmtId="0" fontId="93" fillId="0" borderId="2" xfId="0" applyNumberFormat="1" applyFont="1" applyFill="1" applyBorder="1" applyAlignment="1">
      <alignment horizontal="center" vertical="center" wrapText="1"/>
    </xf>
    <xf numFmtId="0" fontId="92" fillId="0" borderId="0" xfId="0" applyNumberFormat="1" applyFont="1" applyFill="1" applyBorder="1" applyAlignment="1">
      <alignment horizontal="left"/>
    </xf>
    <xf numFmtId="0" fontId="0" fillId="0" borderId="0" xfId="0"/>
    <xf numFmtId="0" fontId="72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61" fillId="0" borderId="0" xfId="0" applyNumberFormat="1" applyFont="1" applyFill="1" applyBorder="1" applyAlignment="1">
      <alignment vertical="top"/>
    </xf>
    <xf numFmtId="0" fontId="17" fillId="0" borderId="1" xfId="0" applyNumberFormat="1" applyFont="1" applyFill="1" applyBorder="1" applyAlignment="1">
      <alignment vertical="top" wrapText="1"/>
    </xf>
    <xf numFmtId="0" fontId="28" fillId="0" borderId="1" xfId="0" applyNumberFormat="1" applyFont="1" applyFill="1" applyBorder="1" applyAlignment="1">
      <alignment vertical="top" wrapText="1"/>
    </xf>
    <xf numFmtId="0" fontId="90" fillId="0" borderId="1" xfId="0" applyNumberFormat="1" applyFont="1" applyFill="1" applyBorder="1" applyAlignment="1">
      <alignment vertical="top" wrapText="1"/>
    </xf>
    <xf numFmtId="0" fontId="36" fillId="0" borderId="3" xfId="0" applyNumberFormat="1" applyFont="1" applyFill="1" applyBorder="1" applyAlignment="1">
      <alignment vertical="top"/>
    </xf>
    <xf numFmtId="0" fontId="0" fillId="0" borderId="0" xfId="0"/>
    <xf numFmtId="0" fontId="44" fillId="0" borderId="3" xfId="0" applyNumberFormat="1" applyFont="1" applyFill="1" applyBorder="1" applyAlignment="1">
      <alignment vertical="top"/>
    </xf>
    <xf numFmtId="0" fontId="65" fillId="0" borderId="2" xfId="0" applyNumberFormat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0" fontId="62" fillId="0" borderId="2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/>
    </xf>
    <xf numFmtId="0" fontId="24" fillId="0" borderId="3" xfId="0" applyNumberFormat="1" applyFont="1" applyFill="1" applyBorder="1"/>
    <xf numFmtId="0" fontId="69" fillId="0" borderId="0" xfId="0" applyNumberFormat="1" applyFont="1" applyFill="1" applyBorder="1" applyAlignment="1">
      <alignment vertical="top"/>
    </xf>
    <xf numFmtId="0" fontId="71" fillId="0" borderId="0" xfId="0" applyNumberFormat="1" applyFont="1" applyFill="1" applyBorder="1" applyAlignment="1">
      <alignment vertical="top"/>
    </xf>
    <xf numFmtId="0" fontId="52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vertical="top"/>
    </xf>
    <xf numFmtId="0" fontId="23" fillId="0" borderId="2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vertical="center"/>
    </xf>
    <xf numFmtId="0" fontId="26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left"/>
    </xf>
    <xf numFmtId="0" fontId="42" fillId="0" borderId="1" xfId="0" applyNumberFormat="1" applyFont="1" applyFill="1" applyBorder="1" applyAlignment="1">
      <alignment horizontal="left" wrapText="1"/>
    </xf>
    <xf numFmtId="0" fontId="33" fillId="0" borderId="0" xfId="0" applyNumberFormat="1" applyFont="1" applyFill="1" applyBorder="1" applyAlignment="1">
      <alignment horizontal="right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left" wrapText="1"/>
    </xf>
    <xf numFmtId="166" fontId="23" fillId="0" borderId="2" xfId="0" applyNumberFormat="1" applyFont="1" applyFill="1" applyBorder="1" applyAlignment="1">
      <alignment horizontal="center" vertical="center" wrapText="1"/>
    </xf>
    <xf numFmtId="0" fontId="23" fillId="2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166" fontId="23" fillId="2" borderId="2" xfId="0" applyNumberFormat="1" applyFont="1" applyFill="1" applyBorder="1" applyAlignment="1">
      <alignment horizontal="center" vertical="center" wrapText="1"/>
    </xf>
    <xf numFmtId="0" fontId="25" fillId="2" borderId="0" xfId="0" applyNumberFormat="1" applyFont="1" applyFill="1" applyBorder="1" applyAlignment="1">
      <alignment vertical="center"/>
    </xf>
    <xf numFmtId="0" fontId="26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41" fillId="2" borderId="0" xfId="0" applyNumberFormat="1" applyFont="1" applyFill="1" applyBorder="1"/>
    <xf numFmtId="0" fontId="0" fillId="2" borderId="0" xfId="0" applyFill="1"/>
    <xf numFmtId="0" fontId="22" fillId="2" borderId="0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24" fillId="2" borderId="3" xfId="0" applyNumberFormat="1" applyFont="1" applyFill="1" applyBorder="1"/>
    <xf numFmtId="0" fontId="9" fillId="2" borderId="0" xfId="0" applyNumberFormat="1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60" fillId="2" borderId="0" xfId="0" applyNumberFormat="1" applyFont="1" applyFill="1" applyBorder="1" applyAlignment="1">
      <alignment horizontal="left"/>
    </xf>
    <xf numFmtId="0" fontId="42" fillId="2" borderId="1" xfId="0" applyNumberFormat="1" applyFont="1" applyFill="1" applyBorder="1" applyAlignment="1">
      <alignment horizontal="left" wrapText="1"/>
    </xf>
    <xf numFmtId="0" fontId="33" fillId="2" borderId="0" xfId="0" applyNumberFormat="1" applyFont="1" applyFill="1" applyBorder="1" applyAlignment="1">
      <alignment horizontal="right" vertical="center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30" fillId="2" borderId="1" xfId="0" applyNumberFormat="1" applyFont="1" applyFill="1" applyBorder="1" applyAlignment="1">
      <alignment horizontal="left" wrapText="1"/>
    </xf>
    <xf numFmtId="0" fontId="29" fillId="2" borderId="0" xfId="0" applyNumberFormat="1" applyFont="1" applyFill="1" applyBorder="1" applyAlignment="1">
      <alignment horizontal="left"/>
    </xf>
    <xf numFmtId="0" fontId="23" fillId="0" borderId="8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8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41" fillId="0" borderId="1" xfId="0" applyNumberFormat="1" applyFont="1" applyFill="1" applyBorder="1"/>
    <xf numFmtId="0" fontId="22" fillId="0" borderId="3" xfId="0" applyNumberFormat="1" applyFont="1" applyFill="1" applyBorder="1" applyAlignment="1">
      <alignment horizontal="left" vertical="center"/>
    </xf>
    <xf numFmtId="0" fontId="24" fillId="0" borderId="1" xfId="0" applyNumberFormat="1" applyFont="1" applyFill="1" applyBorder="1"/>
    <xf numFmtId="0" fontId="33" fillId="0" borderId="3" xfId="0" applyNumberFormat="1" applyFont="1" applyFill="1" applyBorder="1" applyAlignment="1">
      <alignment horizontal="right" vertical="center" wrapText="1"/>
    </xf>
    <xf numFmtId="0" fontId="33" fillId="0" borderId="19" xfId="0" applyNumberFormat="1" applyFont="1" applyFill="1" applyBorder="1" applyAlignment="1">
      <alignment horizontal="right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9" fillId="0" borderId="7" xfId="0" applyNumberFormat="1" applyFont="1" applyFill="1" applyBorder="1" applyAlignment="1">
      <alignment horizontal="left"/>
    </xf>
    <xf numFmtId="0" fontId="92" fillId="0" borderId="0" xfId="0" applyNumberFormat="1" applyFont="1" applyFill="1" applyBorder="1" applyAlignment="1">
      <alignment horizontal="center" vertical="center"/>
    </xf>
    <xf numFmtId="0" fontId="92" fillId="0" borderId="0" xfId="0" applyNumberFormat="1" applyFont="1" applyFill="1" applyBorder="1" applyAlignment="1">
      <alignment horizontal="left"/>
    </xf>
    <xf numFmtId="166" fontId="1" fillId="0" borderId="2" xfId="0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wrapText="1"/>
    </xf>
    <xf numFmtId="0" fontId="88" fillId="0" borderId="6" xfId="0" applyNumberFormat="1" applyFont="1" applyFill="1" applyBorder="1" applyAlignment="1">
      <alignment horizontal="left" vertical="center" wrapText="1"/>
    </xf>
    <xf numFmtId="0" fontId="39" fillId="0" borderId="4" xfId="0" applyNumberFormat="1" applyFont="1" applyFill="1" applyBorder="1" applyAlignment="1">
      <alignment horizontal="left" vertical="center" wrapText="1"/>
    </xf>
    <xf numFmtId="0" fontId="89" fillId="0" borderId="5" xfId="0" applyNumberFormat="1" applyFont="1" applyFill="1" applyBorder="1" applyAlignment="1">
      <alignment horizontal="left" vertical="center" wrapText="1"/>
    </xf>
    <xf numFmtId="0" fontId="82" fillId="0" borderId="0" xfId="0" applyNumberFormat="1" applyFont="1" applyFill="1" applyBorder="1"/>
    <xf numFmtId="0" fontId="54" fillId="0" borderId="0" xfId="0" applyNumberFormat="1" applyFont="1" applyFill="1" applyBorder="1"/>
    <xf numFmtId="0" fontId="46" fillId="0" borderId="2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left" vertical="center" wrapText="1"/>
    </xf>
    <xf numFmtId="0" fontId="68" fillId="0" borderId="0" xfId="0" applyNumberFormat="1" applyFont="1" applyFill="1" applyBorder="1"/>
    <xf numFmtId="0" fontId="85" fillId="2" borderId="6" xfId="0" applyNumberFormat="1" applyFont="1" applyFill="1" applyBorder="1" applyAlignment="1">
      <alignment horizontal="center" vertical="center" wrapText="1"/>
    </xf>
    <xf numFmtId="0" fontId="67" fillId="2" borderId="4" xfId="0" applyNumberFormat="1" applyFont="1" applyFill="1" applyBorder="1" applyAlignment="1">
      <alignment horizontal="center" vertical="center" wrapText="1"/>
    </xf>
    <xf numFmtId="0" fontId="74" fillId="2" borderId="5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vertical="center"/>
    </xf>
    <xf numFmtId="165" fontId="23" fillId="0" borderId="2" xfId="0" applyNumberFormat="1" applyFont="1" applyFill="1" applyBorder="1" applyAlignment="1">
      <alignment horizontal="center" vertical="center" wrapText="1"/>
    </xf>
    <xf numFmtId="3" fontId="75" fillId="0" borderId="2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left" vertical="center"/>
    </xf>
    <xf numFmtId="0" fontId="80" fillId="0" borderId="0" xfId="0" applyNumberFormat="1" applyFont="1" applyFill="1" applyBorder="1" applyAlignment="1">
      <alignment horizontal="right" vertical="center" wrapText="1"/>
    </xf>
    <xf numFmtId="0" fontId="66" fillId="0" borderId="0" xfId="0" applyNumberFormat="1" applyFont="1" applyFill="1" applyBorder="1" applyAlignment="1">
      <alignment horizontal="left" vertical="top"/>
    </xf>
    <xf numFmtId="0" fontId="77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vertical="top"/>
    </xf>
    <xf numFmtId="0" fontId="48" fillId="0" borderId="0" xfId="0" applyNumberFormat="1" applyFont="1" applyFill="1" applyBorder="1" applyAlignment="1">
      <alignment horizontal="right"/>
    </xf>
    <xf numFmtId="0" fontId="70" fillId="0" borderId="2" xfId="0" applyNumberFormat="1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left" vertical="top"/>
    </xf>
    <xf numFmtId="0" fontId="47" fillId="0" borderId="0" xfId="0" applyNumberFormat="1" applyFont="1" applyFill="1" applyBorder="1" applyAlignment="1">
      <alignment horizontal="left" vertical="top" wrapText="1"/>
    </xf>
    <xf numFmtId="0" fontId="34" fillId="0" borderId="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/>
    </xf>
    <xf numFmtId="0" fontId="59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83" fillId="0" borderId="0" xfId="0" applyNumberFormat="1" applyFont="1" applyFill="1" applyBorder="1" applyAlignment="1">
      <alignment horizontal="center" vertical="top"/>
    </xf>
    <xf numFmtId="0" fontId="76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59" fillId="0" borderId="1" xfId="0" applyNumberFormat="1" applyFont="1" applyFill="1" applyBorder="1" applyAlignment="1">
      <alignment horizontal="center"/>
    </xf>
    <xf numFmtId="0" fontId="49" fillId="0" borderId="0" xfId="0" applyNumberFormat="1" applyFont="1" applyFill="1" applyBorder="1" applyAlignment="1">
      <alignment horizontal="center" vertical="top"/>
    </xf>
    <xf numFmtId="0" fontId="56" fillId="0" borderId="1" xfId="0" applyNumberFormat="1" applyFont="1" applyFill="1" applyBorder="1" applyAlignment="1">
      <alignment horizontal="center" wrapText="1"/>
    </xf>
    <xf numFmtId="0" fontId="81" fillId="0" borderId="3" xfId="0" applyNumberFormat="1" applyFont="1" applyFill="1" applyBorder="1" applyAlignment="1">
      <alignment horizontal="right" wrapText="1"/>
    </xf>
    <xf numFmtId="0" fontId="87" fillId="0" borderId="0" xfId="0" applyNumberFormat="1" applyFont="1" applyFill="1" applyBorder="1" applyAlignment="1">
      <alignment horizontal="right" vertical="center" wrapText="1"/>
    </xf>
    <xf numFmtId="164" fontId="84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/>
    </xf>
    <xf numFmtId="0" fontId="63" fillId="0" borderId="3" xfId="0" applyNumberFormat="1" applyFont="1" applyFill="1" applyBorder="1" applyAlignment="1">
      <alignment horizontal="right" vertical="center" wrapText="1"/>
    </xf>
    <xf numFmtId="0" fontId="78" fillId="0" borderId="3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 horizontal="left"/>
    </xf>
    <xf numFmtId="0" fontId="90" fillId="0" borderId="1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right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vertical="center"/>
    </xf>
    <xf numFmtId="0" fontId="93" fillId="0" borderId="3" xfId="0" applyNumberFormat="1" applyFont="1" applyFill="1" applyBorder="1"/>
    <xf numFmtId="0" fontId="9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/>
    <xf numFmtId="3" fontId="93" fillId="0" borderId="2" xfId="0" applyNumberFormat="1" applyFont="1" applyFill="1" applyBorder="1" applyAlignment="1">
      <alignment horizontal="center" vertical="center" wrapText="1"/>
    </xf>
    <xf numFmtId="165" fontId="9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top"/>
    </xf>
    <xf numFmtId="0" fontId="21" fillId="0" borderId="0" xfId="0" applyFont="1" applyBorder="1"/>
    <xf numFmtId="0" fontId="1" fillId="0" borderId="0" xfId="0" applyFont="1" applyBorder="1" applyAlignment="1">
      <alignment vertical="top"/>
    </xf>
    <xf numFmtId="0" fontId="20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94" fillId="0" borderId="0" xfId="0" applyNumberFormat="1" applyFont="1" applyFill="1" applyBorder="1" applyAlignment="1">
      <alignment horizontal="center" vertical="center"/>
    </xf>
    <xf numFmtId="0" fontId="95" fillId="0" borderId="3" xfId="0" applyNumberFormat="1" applyFont="1" applyFill="1" applyBorder="1" applyAlignment="1">
      <alignment horizontal="center" vertical="center"/>
    </xf>
    <xf numFmtId="0" fontId="96" fillId="0" borderId="0" xfId="0" applyNumberFormat="1" applyFont="1" applyFill="1" applyBorder="1" applyAlignment="1">
      <alignment horizontal="left"/>
    </xf>
    <xf numFmtId="0" fontId="96" fillId="0" borderId="0" xfId="0" applyNumberFormat="1" applyFont="1" applyFill="1" applyBorder="1" applyAlignment="1">
      <alignment horizontal="left"/>
    </xf>
    <xf numFmtId="0" fontId="95" fillId="0" borderId="0" xfId="0" applyNumberFormat="1" applyFont="1" applyFill="1" applyBorder="1" applyAlignment="1">
      <alignment horizontal="left"/>
    </xf>
    <xf numFmtId="0" fontId="97" fillId="0" borderId="1" xfId="0" applyNumberFormat="1" applyFont="1" applyFill="1" applyBorder="1" applyAlignment="1">
      <alignment horizontal="left" wrapText="1"/>
    </xf>
    <xf numFmtId="0" fontId="98" fillId="0" borderId="0" xfId="0" applyNumberFormat="1" applyFont="1" applyFill="1" applyBorder="1" applyAlignment="1">
      <alignment horizontal="right" vertical="center" wrapText="1"/>
    </xf>
    <xf numFmtId="0" fontId="99" fillId="0" borderId="2" xfId="0" applyNumberFormat="1" applyFont="1" applyFill="1" applyBorder="1" applyAlignment="1">
      <alignment horizontal="center" vertical="center" wrapText="1"/>
    </xf>
    <xf numFmtId="0" fontId="95" fillId="0" borderId="3" xfId="0" applyNumberFormat="1" applyFont="1" applyFill="1" applyBorder="1" applyAlignment="1">
      <alignment horizontal="left" vertical="center"/>
    </xf>
    <xf numFmtId="0" fontId="97" fillId="0" borderId="0" xfId="0" applyNumberFormat="1" applyFont="1" applyFill="1" applyBorder="1" applyAlignment="1">
      <alignment horizontal="left" vertical="center"/>
    </xf>
    <xf numFmtId="0" fontId="99" fillId="0" borderId="1" xfId="0" applyNumberFormat="1" applyFont="1" applyFill="1" applyBorder="1" applyAlignment="1">
      <alignment horizontal="left" wrapText="1"/>
    </xf>
    <xf numFmtId="0" fontId="95" fillId="0" borderId="0" xfId="0" applyNumberFormat="1" applyFont="1" applyFill="1" applyBorder="1" applyAlignment="1">
      <alignment horizontal="left" vertical="center"/>
    </xf>
    <xf numFmtId="0" fontId="99" fillId="0" borderId="3" xfId="0" applyNumberFormat="1" applyFont="1" applyFill="1" applyBorder="1" applyAlignment="1">
      <alignment horizontal="left" vertical="center"/>
    </xf>
    <xf numFmtId="0" fontId="91" fillId="0" borderId="3" xfId="0" applyNumberFormat="1" applyFont="1" applyFill="1" applyBorder="1"/>
    <xf numFmtId="0" fontId="91" fillId="0" borderId="3" xfId="0" applyNumberFormat="1" applyFont="1" applyFill="1" applyBorder="1"/>
    <xf numFmtId="0" fontId="91" fillId="0" borderId="2" xfId="0" applyNumberFormat="1" applyFont="1" applyFill="1" applyBorder="1" applyAlignment="1">
      <alignment horizontal="center" vertical="center" wrapText="1"/>
    </xf>
    <xf numFmtId="0" fontId="98" fillId="0" borderId="2" xfId="0" applyNumberFormat="1" applyFont="1" applyFill="1" applyBorder="1" applyAlignment="1">
      <alignment horizontal="center" vertical="center" wrapText="1"/>
    </xf>
    <xf numFmtId="0" fontId="91" fillId="0" borderId="2" xfId="0" applyNumberFormat="1" applyFont="1" applyFill="1" applyBorder="1" applyAlignment="1">
      <alignment horizontal="center" vertical="center" wrapText="1"/>
    </xf>
    <xf numFmtId="0" fontId="91" fillId="0" borderId="0" xfId="0" applyFont="1"/>
    <xf numFmtId="0" fontId="95" fillId="0" borderId="0" xfId="0" applyNumberFormat="1" applyFont="1" applyFill="1" applyBorder="1" applyAlignment="1">
      <alignment vertical="center"/>
    </xf>
    <xf numFmtId="0" fontId="99" fillId="0" borderId="0" xfId="0" applyNumberFormat="1" applyFont="1" applyFill="1" applyBorder="1"/>
    <xf numFmtId="0" fontId="99" fillId="0" borderId="0" xfId="0" applyNumberFormat="1" applyFont="1" applyFill="1" applyBorder="1"/>
    <xf numFmtId="0" fontId="9" fillId="3" borderId="3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2" fillId="3" borderId="3" xfId="0" applyNumberFormat="1" applyFont="1" applyFill="1" applyBorder="1" applyAlignment="1">
      <alignment horizontal="left"/>
    </xf>
    <xf numFmtId="0" fontId="11" fillId="3" borderId="1" xfId="0" applyNumberFormat="1" applyFont="1" applyFill="1" applyBorder="1" applyAlignment="1">
      <alignment horizontal="left" wrapText="1"/>
    </xf>
    <xf numFmtId="0" fontId="5" fillId="3" borderId="3" xfId="0" applyNumberFormat="1" applyFont="1" applyFill="1" applyBorder="1" applyAlignment="1">
      <alignment horizontal="right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wrapText="1"/>
    </xf>
    <xf numFmtId="0" fontId="2" fillId="3" borderId="3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24" fillId="3" borderId="3" xfId="0" applyNumberFormat="1" applyFont="1" applyFill="1" applyBorder="1"/>
    <xf numFmtId="0" fontId="24" fillId="3" borderId="3" xfId="0" applyNumberFormat="1" applyFont="1" applyFill="1" applyBorder="1"/>
    <xf numFmtId="0" fontId="1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/>
    <xf numFmtId="0" fontId="2" fillId="3" borderId="3" xfId="0" applyNumberFormat="1" applyFont="1" applyFill="1" applyBorder="1" applyAlignment="1">
      <alignment vertical="center"/>
    </xf>
    <xf numFmtId="0" fontId="4" fillId="3" borderId="3" xfId="0" applyNumberFormat="1" applyFont="1" applyFill="1" applyBorder="1"/>
    <xf numFmtId="0" fontId="4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06"/>
  <sheetViews>
    <sheetView tabSelected="1" view="pageBreakPreview" topLeftCell="B1" zoomScale="80" zoomScaleNormal="100" zoomScaleSheetLayoutView="80" zoomScalePageLayoutView="73" workbookViewId="0">
      <selection activeCell="U13" sqref="U13:AF13"/>
    </sheetView>
  </sheetViews>
  <sheetFormatPr defaultRowHeight="12.75" x14ac:dyDescent="0.2"/>
  <cols>
    <col min="1" max="1" width="3.7109375" customWidth="1"/>
    <col min="2" max="2" width="25.140625" customWidth="1"/>
    <col min="3" max="3" width="25.28515625" customWidth="1"/>
    <col min="4" max="7" width="21" customWidth="1"/>
    <col min="8" max="8" width="16.42578125" customWidth="1"/>
    <col min="9" max="9" width="11.28515625" customWidth="1"/>
    <col min="10" max="10" width="12.28515625" customWidth="1"/>
    <col min="11" max="11" width="24.7109375" customWidth="1"/>
    <col min="12" max="12" width="7" customWidth="1"/>
    <col min="13" max="13" width="2.140625" customWidth="1"/>
    <col min="14" max="14" width="4.85546875" customWidth="1"/>
    <col min="15" max="15" width="4.28515625" customWidth="1"/>
    <col min="16" max="16" width="2.7109375" customWidth="1"/>
    <col min="17" max="17" width="6.42578125" customWidth="1"/>
    <col min="18" max="18" width="0.5703125" customWidth="1"/>
    <col min="19" max="19" width="8.5703125" customWidth="1"/>
    <col min="20" max="20" width="4" customWidth="1"/>
    <col min="21" max="21" width="8.5703125" customWidth="1"/>
    <col min="22" max="22" width="4" customWidth="1"/>
    <col min="23" max="23" width="8.5703125" customWidth="1"/>
    <col min="24" max="24" width="4" customWidth="1"/>
    <col min="25" max="25" width="8.5703125" customWidth="1"/>
    <col min="26" max="26" width="4" customWidth="1"/>
    <col min="27" max="27" width="8.5703125" customWidth="1"/>
    <col min="28" max="28" width="4" customWidth="1"/>
    <col min="29" max="29" width="8.5703125" customWidth="1"/>
    <col min="30" max="30" width="4" customWidth="1"/>
    <col min="31" max="31" width="8.5703125" customWidth="1"/>
    <col min="32" max="32" width="4" customWidth="1"/>
    <col min="33" max="33" width="8.5703125" customWidth="1"/>
    <col min="34" max="34" width="0.42578125" customWidth="1"/>
    <col min="35" max="35" width="6.140625" customWidth="1"/>
    <col min="36" max="36" width="2.5703125" customWidth="1"/>
    <col min="37" max="37" width="3.5703125" customWidth="1"/>
    <col min="38" max="38" width="2.5703125" customWidth="1"/>
    <col min="39" max="39" width="3.5703125" customWidth="1"/>
    <col min="40" max="40" width="2.5703125" customWidth="1"/>
    <col min="41" max="41" width="3.5703125" customWidth="1"/>
    <col min="42" max="42" width="2.5703125" customWidth="1"/>
    <col min="43" max="43" width="6.140625" customWidth="1"/>
    <col min="44" max="44" width="0.42578125" customWidth="1"/>
    <col min="45" max="45" width="8.5703125" customWidth="1"/>
    <col min="46" max="46" width="0.42578125" customWidth="1"/>
    <col min="47" max="47" width="8.5703125" customWidth="1"/>
    <col min="48" max="48" width="0.42578125" customWidth="1"/>
    <col min="49" max="49" width="8.5703125" customWidth="1"/>
    <col min="50" max="50" width="0.42578125" customWidth="1"/>
    <col min="51" max="51" width="8.5703125" customWidth="1"/>
    <col min="52" max="52" width="0.42578125" customWidth="1"/>
    <col min="53" max="53" width="8.5703125" customWidth="1"/>
  </cols>
  <sheetData>
    <row r="1" spans="1:32" ht="18.75" x14ac:dyDescent="0.3">
      <c r="A1" s="36"/>
      <c r="B1" s="47"/>
      <c r="C1" s="38"/>
      <c r="D1" s="38"/>
      <c r="E1" s="38"/>
      <c r="F1" s="38"/>
      <c r="G1" s="38"/>
      <c r="H1" s="38"/>
      <c r="I1" s="38"/>
      <c r="J1" s="38"/>
      <c r="K1" s="38"/>
      <c r="L1" s="38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2" spans="1:32" ht="18.75" x14ac:dyDescent="0.3">
      <c r="A2" s="36"/>
      <c r="B2" s="47"/>
      <c r="C2" s="38"/>
      <c r="D2" s="38"/>
      <c r="E2" s="38"/>
      <c r="F2" s="38"/>
      <c r="G2" s="38"/>
      <c r="H2" s="38"/>
      <c r="I2" s="38"/>
      <c r="J2" s="38"/>
      <c r="K2" s="38"/>
      <c r="L2" s="38"/>
      <c r="M2" s="82"/>
      <c r="N2" s="82"/>
      <c r="O2" s="82"/>
      <c r="P2" s="82"/>
      <c r="Q2" s="82"/>
      <c r="R2" s="82"/>
      <c r="S2" s="82"/>
      <c r="T2" s="82"/>
      <c r="U2" s="204" t="s">
        <v>154</v>
      </c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</row>
    <row r="3" spans="1:32" ht="18.75" x14ac:dyDescent="0.3">
      <c r="A3" s="36"/>
      <c r="B3" s="47"/>
      <c r="C3" s="38"/>
      <c r="D3" s="38"/>
      <c r="E3" s="38"/>
      <c r="F3" s="38"/>
      <c r="G3" s="38"/>
      <c r="H3" s="38"/>
      <c r="I3" s="38"/>
      <c r="J3" s="38"/>
      <c r="K3" s="38"/>
      <c r="L3" s="38"/>
      <c r="M3" s="82"/>
      <c r="N3" s="82"/>
      <c r="O3" s="82"/>
      <c r="P3" s="82"/>
      <c r="Q3" s="82"/>
      <c r="R3" s="82"/>
      <c r="S3" s="82"/>
      <c r="T3" s="82"/>
      <c r="U3" s="205" t="s">
        <v>347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</row>
    <row r="4" spans="1:32" ht="18.75" x14ac:dyDescent="0.3">
      <c r="A4" s="36"/>
      <c r="B4" s="47"/>
      <c r="C4" s="38"/>
      <c r="D4" s="38"/>
      <c r="E4" s="38"/>
      <c r="F4" s="38"/>
      <c r="G4" s="38"/>
      <c r="H4" s="38"/>
      <c r="I4" s="38"/>
      <c r="J4" s="38"/>
      <c r="K4" s="38"/>
      <c r="L4" s="38"/>
      <c r="M4" s="82"/>
      <c r="N4" s="82"/>
      <c r="O4" s="82"/>
      <c r="P4" s="82"/>
      <c r="Q4" s="82"/>
      <c r="R4" s="82"/>
      <c r="S4" s="82"/>
      <c r="T4" s="82"/>
      <c r="U4" s="207" t="s">
        <v>155</v>
      </c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</row>
    <row r="5" spans="1:32" ht="47.25" customHeight="1" x14ac:dyDescent="0.3">
      <c r="A5" s="36"/>
      <c r="B5" s="47"/>
      <c r="C5" s="38"/>
      <c r="D5" s="38"/>
      <c r="E5" s="38"/>
      <c r="F5" s="38"/>
      <c r="G5" s="38"/>
      <c r="H5" s="38"/>
      <c r="I5" s="38"/>
      <c r="J5" s="38"/>
      <c r="K5" s="38"/>
      <c r="L5" s="38"/>
      <c r="M5" s="82"/>
      <c r="N5" s="82"/>
      <c r="O5" s="82"/>
      <c r="P5" s="82"/>
      <c r="Q5" s="82"/>
      <c r="R5" s="82"/>
      <c r="S5" s="82"/>
      <c r="T5" s="82"/>
      <c r="U5" s="208" t="s">
        <v>156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</row>
    <row r="6" spans="1:32" ht="18.75" x14ac:dyDescent="0.3">
      <c r="A6" s="36"/>
      <c r="B6" s="47"/>
      <c r="C6" s="38"/>
      <c r="D6" s="38"/>
      <c r="E6" s="38"/>
      <c r="F6" s="38"/>
      <c r="G6" s="38"/>
      <c r="H6" s="38"/>
      <c r="I6" s="38"/>
      <c r="J6" s="38"/>
      <c r="K6" s="38"/>
      <c r="L6" s="38"/>
      <c r="M6" s="82"/>
      <c r="N6" s="82"/>
      <c r="O6" s="82"/>
      <c r="P6" s="82"/>
      <c r="Q6" s="82"/>
      <c r="R6" s="82"/>
      <c r="S6" s="82"/>
      <c r="T6" s="82"/>
      <c r="U6" s="199" t="s">
        <v>157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</row>
    <row r="7" spans="1:32" ht="18.75" x14ac:dyDescent="0.3">
      <c r="A7" s="36"/>
      <c r="B7" s="47"/>
      <c r="C7" s="38"/>
      <c r="D7" s="38"/>
      <c r="E7" s="38"/>
      <c r="F7" s="38"/>
      <c r="G7" s="38"/>
      <c r="H7" s="38"/>
      <c r="I7" s="38"/>
      <c r="J7" s="38"/>
      <c r="K7" s="38"/>
      <c r="L7" s="38"/>
      <c r="M7" s="82"/>
      <c r="N7" s="82"/>
      <c r="O7" s="82"/>
      <c r="P7" s="82"/>
      <c r="Q7" s="82"/>
      <c r="R7" s="82"/>
      <c r="S7" s="82"/>
      <c r="T7" s="82"/>
      <c r="U7" s="199" t="s">
        <v>158</v>
      </c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</row>
    <row r="8" spans="1:32" ht="18.75" x14ac:dyDescent="0.3">
      <c r="A8" s="36"/>
      <c r="B8" s="47"/>
      <c r="C8" s="38"/>
      <c r="D8" s="38"/>
      <c r="E8" s="38"/>
      <c r="F8" s="38"/>
      <c r="G8" s="38"/>
      <c r="H8" s="38"/>
      <c r="I8" s="38"/>
      <c r="J8" s="38"/>
      <c r="K8" s="38"/>
      <c r="L8" s="38"/>
      <c r="M8" s="82"/>
      <c r="N8" s="82"/>
      <c r="O8" s="82"/>
      <c r="P8" s="82"/>
      <c r="Q8" s="82"/>
      <c r="R8" s="82"/>
      <c r="S8" s="82"/>
      <c r="T8" s="82"/>
      <c r="U8" s="199" t="s">
        <v>159</v>
      </c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</row>
    <row r="9" spans="1:32" ht="18.75" x14ac:dyDescent="0.3">
      <c r="A9" s="36"/>
      <c r="B9" s="47"/>
      <c r="C9" s="38"/>
      <c r="D9" s="38"/>
      <c r="E9" s="38"/>
      <c r="F9" s="38"/>
      <c r="G9" s="38"/>
      <c r="H9" s="38"/>
      <c r="I9" s="38"/>
      <c r="J9" s="38"/>
      <c r="K9" s="38"/>
      <c r="L9" s="38"/>
      <c r="M9" s="82"/>
      <c r="N9" s="82"/>
      <c r="O9" s="82"/>
      <c r="P9" s="82"/>
      <c r="Q9" s="82"/>
      <c r="R9" s="82"/>
      <c r="S9" s="82"/>
      <c r="T9" s="82"/>
      <c r="U9" s="199" t="s">
        <v>160</v>
      </c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</row>
    <row r="10" spans="1:32" ht="18.75" x14ac:dyDescent="0.3">
      <c r="A10" s="36"/>
      <c r="B10" s="4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82"/>
      <c r="N10" s="82"/>
      <c r="O10" s="82"/>
      <c r="P10" s="82"/>
      <c r="Q10" s="82"/>
      <c r="R10" s="82"/>
      <c r="S10" s="82"/>
      <c r="T10" s="82"/>
      <c r="U10" s="199" t="s">
        <v>161</v>
      </c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</row>
    <row r="11" spans="1:32" ht="18.75" x14ac:dyDescent="0.3">
      <c r="A11" s="36"/>
      <c r="B11" s="4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82"/>
      <c r="N11" s="82"/>
      <c r="O11" s="82"/>
      <c r="P11" s="82"/>
      <c r="Q11" s="82"/>
      <c r="R11" s="82"/>
      <c r="S11" s="82"/>
      <c r="T11" s="82"/>
      <c r="U11" s="199" t="s">
        <v>162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</row>
    <row r="12" spans="1:32" ht="18.75" x14ac:dyDescent="0.3">
      <c r="A12" s="36"/>
      <c r="B12" s="4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82"/>
      <c r="N12" s="82"/>
      <c r="O12" s="82"/>
      <c r="P12" s="82"/>
      <c r="Q12" s="82"/>
      <c r="R12" s="82"/>
      <c r="S12" s="82"/>
      <c r="T12" s="82"/>
      <c r="U12" s="199" t="s">
        <v>163</v>
      </c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</row>
    <row r="13" spans="1:32" ht="33" customHeight="1" x14ac:dyDescent="0.3">
      <c r="A13" s="36"/>
      <c r="B13" s="4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82"/>
      <c r="N13" s="82"/>
      <c r="O13" s="82"/>
      <c r="P13" s="82"/>
      <c r="Q13" s="82"/>
      <c r="R13" s="82"/>
      <c r="S13" s="82"/>
      <c r="T13" s="82"/>
      <c r="U13" s="200" t="s">
        <v>348</v>
      </c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</row>
    <row r="14" spans="1:32" ht="18.75" x14ac:dyDescent="0.3">
      <c r="A14" s="36"/>
      <c r="B14" s="4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82"/>
      <c r="N14" s="82"/>
      <c r="O14" s="82"/>
      <c r="P14" s="82"/>
      <c r="Q14" s="82"/>
      <c r="R14" s="82"/>
      <c r="S14" s="82"/>
      <c r="T14" s="82"/>
      <c r="U14" s="202" t="s">
        <v>11</v>
      </c>
      <c r="V14" s="203"/>
      <c r="W14" s="203"/>
      <c r="X14" s="203"/>
      <c r="Y14" s="203"/>
      <c r="Z14" s="203"/>
      <c r="AA14" s="202"/>
      <c r="AB14" s="203"/>
      <c r="AC14" s="203" t="s">
        <v>164</v>
      </c>
      <c r="AD14" s="203"/>
      <c r="AE14" s="203"/>
      <c r="AF14" s="203"/>
    </row>
    <row r="15" spans="1:32" ht="18.75" x14ac:dyDescent="0.3">
      <c r="A15" s="36"/>
      <c r="B15" s="4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212" t="s">
        <v>352</v>
      </c>
      <c r="AB15" s="213"/>
      <c r="AC15" s="213"/>
      <c r="AD15" s="213"/>
      <c r="AE15" s="213"/>
      <c r="AF15" s="213"/>
    </row>
    <row r="16" spans="1:32" ht="18.75" x14ac:dyDescent="0.3">
      <c r="A16" s="36"/>
      <c r="B16" s="4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</row>
    <row r="17" spans="1:32" ht="18.75" x14ac:dyDescent="0.3">
      <c r="A17" s="36"/>
      <c r="B17" s="4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</row>
    <row r="18" spans="1:32" ht="19.5" x14ac:dyDescent="0.2">
      <c r="A18" s="36"/>
      <c r="B18" s="195" t="s">
        <v>344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</row>
    <row r="19" spans="1:32" ht="18.75" x14ac:dyDescent="0.2">
      <c r="A19" s="36"/>
      <c r="B19" s="106" t="s">
        <v>346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</row>
    <row r="20" spans="1:32" ht="15.75" customHeight="1" x14ac:dyDescent="0.3">
      <c r="A20" s="36"/>
      <c r="B20" s="50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111" t="s">
        <v>165</v>
      </c>
      <c r="AF20" s="111"/>
    </row>
    <row r="21" spans="1:32" ht="31.5" customHeight="1" x14ac:dyDescent="0.2">
      <c r="A21" s="36"/>
      <c r="B21" s="197" t="s">
        <v>166</v>
      </c>
      <c r="C21" s="197"/>
      <c r="D21" s="197"/>
      <c r="E21" s="197"/>
      <c r="F21" s="198" t="s">
        <v>167</v>
      </c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214" t="s">
        <v>168</v>
      </c>
      <c r="AD21" s="214"/>
      <c r="AE21" s="111">
        <v>506001</v>
      </c>
      <c r="AF21" s="111"/>
    </row>
    <row r="22" spans="1:32" ht="47.25" customHeight="1" x14ac:dyDescent="0.2">
      <c r="A22" s="36"/>
      <c r="B22" s="46"/>
      <c r="C22" s="46"/>
      <c r="D22" s="46"/>
      <c r="E22" s="46"/>
      <c r="F22" s="43"/>
      <c r="G22" s="43"/>
      <c r="H22" s="43"/>
      <c r="I22" s="43"/>
      <c r="J22" s="43"/>
      <c r="K22" s="43"/>
      <c r="L22" s="43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215" t="s">
        <v>169</v>
      </c>
      <c r="AD22" s="215"/>
      <c r="AE22" s="211">
        <v>44278</v>
      </c>
      <c r="AF22" s="211"/>
    </row>
    <row r="23" spans="1:32" ht="63" customHeight="1" x14ac:dyDescent="0.2">
      <c r="A23" s="36"/>
      <c r="B23" s="46"/>
      <c r="C23" s="46"/>
      <c r="D23" s="46"/>
      <c r="E23" s="46"/>
      <c r="F23" s="43"/>
      <c r="G23" s="43"/>
      <c r="H23" s="43"/>
      <c r="I23" s="43"/>
      <c r="J23" s="43"/>
      <c r="K23" s="43"/>
      <c r="L23" s="43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210" t="s">
        <v>170</v>
      </c>
      <c r="AD23" s="210"/>
      <c r="AE23" s="211">
        <v>45291</v>
      </c>
      <c r="AF23" s="211"/>
    </row>
    <row r="24" spans="1:32" ht="47.25" customHeight="1" x14ac:dyDescent="0.3">
      <c r="A24" s="36"/>
      <c r="B24" s="50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209" t="s">
        <v>171</v>
      </c>
      <c r="AD24" s="209"/>
      <c r="AE24" s="111" t="s">
        <v>172</v>
      </c>
      <c r="AF24" s="111"/>
    </row>
    <row r="25" spans="1:32" ht="15.75" x14ac:dyDescent="0.25">
      <c r="A25" s="36"/>
      <c r="B25" s="108" t="s">
        <v>173</v>
      </c>
      <c r="C25" s="108"/>
      <c r="D25" s="108"/>
      <c r="E25" s="108"/>
      <c r="F25" s="37"/>
      <c r="G25" s="37"/>
      <c r="H25" s="37"/>
      <c r="I25" s="37"/>
      <c r="J25" s="37"/>
      <c r="K25" s="37"/>
      <c r="L25" s="37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</row>
    <row r="26" spans="1:32" ht="15.75" x14ac:dyDescent="0.25">
      <c r="A26" s="36"/>
      <c r="B26" s="44"/>
      <c r="C26" s="44"/>
      <c r="D26" s="44"/>
      <c r="E26" s="37"/>
      <c r="F26" s="194" t="s">
        <v>174</v>
      </c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2" t="s">
        <v>175</v>
      </c>
      <c r="AD26" s="192"/>
      <c r="AE26" s="193" t="s">
        <v>176</v>
      </c>
      <c r="AF26" s="193"/>
    </row>
    <row r="27" spans="1:32" ht="15.75" x14ac:dyDescent="0.25">
      <c r="A27" s="36"/>
      <c r="B27" s="44"/>
      <c r="C27" s="44"/>
      <c r="D27" s="44"/>
      <c r="E27" s="37"/>
      <c r="F27" s="194" t="s">
        <v>177</v>
      </c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2" t="s">
        <v>175</v>
      </c>
      <c r="AD27" s="192"/>
      <c r="AE27" s="193" t="s">
        <v>178</v>
      </c>
      <c r="AF27" s="193"/>
    </row>
    <row r="28" spans="1:32" ht="15.75" x14ac:dyDescent="0.25">
      <c r="A28" s="36"/>
      <c r="B28" s="44"/>
      <c r="C28" s="44"/>
      <c r="D28" s="44"/>
      <c r="E28" s="37"/>
      <c r="F28" s="194" t="s">
        <v>179</v>
      </c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2" t="s">
        <v>175</v>
      </c>
      <c r="AD28" s="192"/>
      <c r="AE28" s="193" t="s">
        <v>180</v>
      </c>
      <c r="AF28" s="193"/>
    </row>
    <row r="29" spans="1:32" ht="15.75" x14ac:dyDescent="0.25">
      <c r="A29" s="36"/>
      <c r="B29" s="44"/>
      <c r="C29" s="44"/>
      <c r="D29" s="44"/>
      <c r="E29" s="37"/>
      <c r="F29" s="194" t="s">
        <v>181</v>
      </c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2" t="s">
        <v>175</v>
      </c>
      <c r="AD29" s="192"/>
      <c r="AE29" s="193" t="s">
        <v>182</v>
      </c>
      <c r="AF29" s="193"/>
    </row>
    <row r="30" spans="1:32" ht="15.75" x14ac:dyDescent="0.25">
      <c r="A30" s="36"/>
      <c r="B30" s="44"/>
      <c r="C30" s="44"/>
      <c r="D30" s="44"/>
      <c r="E30" s="37"/>
      <c r="F30" s="194" t="s">
        <v>183</v>
      </c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2" t="s">
        <v>175</v>
      </c>
      <c r="AD30" s="192"/>
      <c r="AE30" s="193" t="s">
        <v>184</v>
      </c>
      <c r="AF30" s="193"/>
    </row>
    <row r="31" spans="1:32" ht="15.75" x14ac:dyDescent="0.25">
      <c r="A31" s="36"/>
      <c r="B31" s="44"/>
      <c r="C31" s="44"/>
      <c r="D31" s="44"/>
      <c r="E31" s="37"/>
      <c r="F31" s="194" t="s">
        <v>185</v>
      </c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2" t="s">
        <v>175</v>
      </c>
      <c r="AD31" s="192"/>
      <c r="AE31" s="193" t="s">
        <v>186</v>
      </c>
      <c r="AF31" s="193"/>
    </row>
    <row r="32" spans="1:32" ht="18.75" x14ac:dyDescent="0.3">
      <c r="A32" s="36"/>
      <c r="B32" s="50"/>
      <c r="C32" s="38"/>
      <c r="D32" s="38"/>
      <c r="E32" s="38"/>
      <c r="F32" s="191" t="s">
        <v>187</v>
      </c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94"/>
      <c r="AD32" s="94"/>
      <c r="AE32" s="94"/>
      <c r="AF32" s="94"/>
    </row>
    <row r="33" spans="1:32" ht="18.75" x14ac:dyDescent="0.3">
      <c r="A33" s="36"/>
      <c r="B33" s="50"/>
      <c r="C33" s="38"/>
      <c r="D33" s="38"/>
      <c r="E33" s="38"/>
      <c r="F33" s="37"/>
      <c r="G33" s="37"/>
      <c r="H33" s="37"/>
      <c r="I33" s="37"/>
      <c r="J33" s="37"/>
      <c r="K33" s="37"/>
      <c r="L33" s="37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</row>
    <row r="34" spans="1:32" ht="18.75" x14ac:dyDescent="0.3">
      <c r="A34" s="36"/>
      <c r="B34" s="50"/>
      <c r="C34" s="38"/>
      <c r="D34" s="38"/>
      <c r="E34" s="38"/>
      <c r="F34" s="37"/>
      <c r="G34" s="37"/>
      <c r="H34" s="37"/>
      <c r="I34" s="37"/>
      <c r="J34" s="37"/>
      <c r="K34" s="37"/>
      <c r="L34" s="37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</row>
    <row r="35" spans="1:32" ht="18.75" x14ac:dyDescent="0.3">
      <c r="A35" s="36"/>
      <c r="B35" s="50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</row>
    <row r="36" spans="1:32" ht="18.75" x14ac:dyDescent="0.3">
      <c r="A36" s="36"/>
      <c r="B36" s="50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</row>
    <row r="37" spans="1:32" ht="18.75" x14ac:dyDescent="0.2">
      <c r="A37" s="36"/>
      <c r="B37" s="107" t="s">
        <v>188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</row>
    <row r="38" spans="1:32" ht="18.75" x14ac:dyDescent="0.2">
      <c r="A38" s="36"/>
      <c r="B38" s="107" t="s">
        <v>189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</row>
    <row r="39" spans="1:32" ht="18.75" x14ac:dyDescent="0.3">
      <c r="A39" s="36"/>
      <c r="B39" s="50"/>
      <c r="C39" s="38"/>
      <c r="D39" s="38"/>
      <c r="E39" s="38"/>
      <c r="F39" s="38"/>
      <c r="G39" s="38"/>
      <c r="H39" s="38"/>
      <c r="I39" s="38"/>
      <c r="J39" s="38"/>
      <c r="K39" s="38"/>
      <c r="L39" s="37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</row>
    <row r="40" spans="1:32" ht="37.15" customHeight="1" x14ac:dyDescent="0.25">
      <c r="A40" s="36"/>
      <c r="B40" s="108" t="s">
        <v>190</v>
      </c>
      <c r="C40" s="108"/>
      <c r="D40" s="108"/>
      <c r="E40" s="109" t="s">
        <v>191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90"/>
      <c r="Z40" s="190"/>
      <c r="AA40" s="188" t="s">
        <v>192</v>
      </c>
      <c r="AB40" s="188"/>
      <c r="AC40" s="188"/>
      <c r="AD40" s="188"/>
      <c r="AE40" s="111" t="s">
        <v>193</v>
      </c>
      <c r="AF40" s="111"/>
    </row>
    <row r="41" spans="1:32" ht="17.649999999999999" customHeight="1" x14ac:dyDescent="0.3">
      <c r="A41" s="36"/>
      <c r="B41" s="47"/>
      <c r="C41" s="38"/>
      <c r="D41" s="45"/>
      <c r="E41" s="189" t="s">
        <v>194</v>
      </c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82"/>
      <c r="Z41" s="82"/>
      <c r="AA41" s="188"/>
      <c r="AB41" s="188"/>
      <c r="AC41" s="188"/>
      <c r="AD41" s="188"/>
      <c r="AE41" s="111"/>
      <c r="AF41" s="111"/>
    </row>
    <row r="42" spans="1:32" ht="17.649999999999999" customHeight="1" x14ac:dyDescent="0.3">
      <c r="A42" s="36"/>
      <c r="B42" s="108" t="s">
        <v>195</v>
      </c>
      <c r="C42" s="108"/>
      <c r="D42" s="108"/>
      <c r="E42" s="112" t="s">
        <v>196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82"/>
      <c r="Z42" s="82"/>
      <c r="AA42" s="188"/>
      <c r="AB42" s="188"/>
      <c r="AC42" s="188"/>
      <c r="AD42" s="188"/>
      <c r="AE42" s="111"/>
      <c r="AF42" s="111"/>
    </row>
    <row r="43" spans="1:32" ht="17.649999999999999" customHeight="1" x14ac:dyDescent="0.3">
      <c r="A43" s="36"/>
      <c r="B43" s="50"/>
      <c r="C43" s="38"/>
      <c r="D43" s="38"/>
      <c r="E43" s="38"/>
      <c r="F43" s="38"/>
      <c r="G43" s="38"/>
      <c r="H43" s="38"/>
      <c r="I43" s="38"/>
      <c r="J43" s="38"/>
      <c r="K43" s="38"/>
      <c r="L43" s="37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188"/>
      <c r="AB43" s="188"/>
      <c r="AC43" s="188"/>
      <c r="AD43" s="188"/>
      <c r="AE43" s="111"/>
      <c r="AF43" s="111"/>
    </row>
    <row r="44" spans="1:32" ht="15.75" x14ac:dyDescent="0.2">
      <c r="A44" s="36"/>
      <c r="B44" s="104" t="s">
        <v>197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</row>
    <row r="45" spans="1:32" ht="18.75" x14ac:dyDescent="0.3">
      <c r="A45" s="36"/>
      <c r="B45" s="4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</row>
    <row r="46" spans="1:32" ht="15.75" x14ac:dyDescent="0.2">
      <c r="A46" s="36"/>
      <c r="B46" s="187" t="s">
        <v>198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</row>
    <row r="47" spans="1:32" x14ac:dyDescent="0.2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</row>
    <row r="48" spans="1:32" ht="19.5" customHeight="1" x14ac:dyDescent="0.2">
      <c r="A48" s="36"/>
      <c r="B48" s="99" t="s">
        <v>199</v>
      </c>
      <c r="C48" s="99" t="s">
        <v>200</v>
      </c>
      <c r="D48" s="99"/>
      <c r="E48" s="99"/>
      <c r="F48" s="99" t="s">
        <v>201</v>
      </c>
      <c r="G48" s="99"/>
      <c r="H48" s="99" t="s">
        <v>202</v>
      </c>
      <c r="I48" s="99"/>
      <c r="J48" s="99"/>
      <c r="K48" s="99"/>
      <c r="L48" s="101" t="s">
        <v>203</v>
      </c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99" t="s">
        <v>204</v>
      </c>
      <c r="AB48" s="99"/>
      <c r="AC48" s="99"/>
      <c r="AD48" s="99"/>
      <c r="AE48" s="99"/>
      <c r="AF48" s="99"/>
    </row>
    <row r="49" spans="1:32" ht="19.5" customHeight="1" x14ac:dyDescent="0.2">
      <c r="A49" s="36"/>
      <c r="B49" s="99"/>
      <c r="C49" s="99"/>
      <c r="D49" s="99"/>
      <c r="E49" s="99"/>
      <c r="F49" s="99"/>
      <c r="G49" s="99"/>
      <c r="H49" s="99" t="s">
        <v>205</v>
      </c>
      <c r="I49" s="99"/>
      <c r="J49" s="99" t="s">
        <v>206</v>
      </c>
      <c r="K49" s="99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99"/>
      <c r="AB49" s="99"/>
      <c r="AC49" s="99"/>
      <c r="AD49" s="99"/>
      <c r="AE49" s="99"/>
      <c r="AF49" s="99"/>
    </row>
    <row r="50" spans="1:32" ht="39" customHeight="1" x14ac:dyDescent="0.2">
      <c r="A50" s="36"/>
      <c r="B50" s="99"/>
      <c r="C50" s="35" t="s">
        <v>207</v>
      </c>
      <c r="D50" s="35" t="s">
        <v>208</v>
      </c>
      <c r="E50" s="35" t="s">
        <v>209</v>
      </c>
      <c r="F50" s="35" t="s">
        <v>210</v>
      </c>
      <c r="G50" s="35" t="s">
        <v>211</v>
      </c>
      <c r="H50" s="99"/>
      <c r="I50" s="99"/>
      <c r="J50" s="35" t="s">
        <v>212</v>
      </c>
      <c r="K50" s="35" t="s">
        <v>213</v>
      </c>
      <c r="L50" s="102" t="s">
        <v>349</v>
      </c>
      <c r="M50" s="99"/>
      <c r="N50" s="99"/>
      <c r="O50" s="99"/>
      <c r="P50" s="99"/>
      <c r="Q50" s="99"/>
      <c r="R50" s="99"/>
      <c r="S50" s="102" t="s">
        <v>350</v>
      </c>
      <c r="T50" s="99"/>
      <c r="U50" s="99"/>
      <c r="V50" s="99"/>
      <c r="W50" s="102" t="s">
        <v>351</v>
      </c>
      <c r="X50" s="99"/>
      <c r="Y50" s="99"/>
      <c r="Z50" s="99"/>
      <c r="AA50" s="101" t="s">
        <v>217</v>
      </c>
      <c r="AB50" s="101"/>
      <c r="AC50" s="99" t="s">
        <v>218</v>
      </c>
      <c r="AD50" s="99"/>
      <c r="AE50" s="99"/>
      <c r="AF50" s="99"/>
    </row>
    <row r="51" spans="1:32" x14ac:dyDescent="0.2">
      <c r="A51" s="36"/>
      <c r="B51" s="35">
        <v>1</v>
      </c>
      <c r="C51" s="35">
        <v>2</v>
      </c>
      <c r="D51" s="35">
        <v>3</v>
      </c>
      <c r="E51" s="35">
        <v>4</v>
      </c>
      <c r="F51" s="35">
        <v>5</v>
      </c>
      <c r="G51" s="35">
        <v>6</v>
      </c>
      <c r="H51" s="99">
        <v>7</v>
      </c>
      <c r="I51" s="99"/>
      <c r="J51" s="35">
        <v>8</v>
      </c>
      <c r="K51" s="35">
        <v>9</v>
      </c>
      <c r="L51" s="99">
        <v>10</v>
      </c>
      <c r="M51" s="99"/>
      <c r="N51" s="99"/>
      <c r="O51" s="99"/>
      <c r="P51" s="99"/>
      <c r="Q51" s="99"/>
      <c r="R51" s="99"/>
      <c r="S51" s="99">
        <v>11</v>
      </c>
      <c r="T51" s="99"/>
      <c r="U51" s="99"/>
      <c r="V51" s="99"/>
      <c r="W51" s="99">
        <v>12</v>
      </c>
      <c r="X51" s="99"/>
      <c r="Y51" s="99"/>
      <c r="Z51" s="99"/>
      <c r="AA51" s="99">
        <v>13</v>
      </c>
      <c r="AB51" s="99"/>
      <c r="AC51" s="99">
        <v>14</v>
      </c>
      <c r="AD51" s="99"/>
      <c r="AE51" s="99"/>
      <c r="AF51" s="99"/>
    </row>
    <row r="52" spans="1:32" ht="128.25" customHeight="1" x14ac:dyDescent="0.2">
      <c r="B52" s="64" t="s">
        <v>330</v>
      </c>
      <c r="C52" s="35" t="s">
        <v>191</v>
      </c>
      <c r="D52" s="35"/>
      <c r="E52" s="35"/>
      <c r="F52" s="35"/>
      <c r="G52" s="35"/>
      <c r="H52" s="99" t="s">
        <v>219</v>
      </c>
      <c r="I52" s="99"/>
      <c r="J52" s="35" t="s">
        <v>220</v>
      </c>
      <c r="K52" s="35" t="s">
        <v>221</v>
      </c>
      <c r="L52" s="99">
        <v>100</v>
      </c>
      <c r="M52" s="99"/>
      <c r="N52" s="99"/>
      <c r="O52" s="99"/>
      <c r="P52" s="99"/>
      <c r="Q52" s="99"/>
      <c r="R52" s="99"/>
      <c r="S52" s="99">
        <v>100</v>
      </c>
      <c r="T52" s="99"/>
      <c r="U52" s="99"/>
      <c r="V52" s="99"/>
      <c r="W52" s="99">
        <v>100</v>
      </c>
      <c r="X52" s="99"/>
      <c r="Y52" s="99"/>
      <c r="Z52" s="99"/>
      <c r="AA52" s="99" t="s">
        <v>222</v>
      </c>
      <c r="AB52" s="99"/>
      <c r="AC52" s="99">
        <v>5</v>
      </c>
      <c r="AD52" s="99"/>
      <c r="AE52" s="99"/>
      <c r="AF52" s="99"/>
    </row>
    <row r="53" spans="1:32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</row>
    <row r="54" spans="1:32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</row>
    <row r="55" spans="1:32" ht="15.75" x14ac:dyDescent="0.2">
      <c r="A55" s="36"/>
      <c r="B55" s="187" t="s">
        <v>223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</row>
    <row r="56" spans="1:32" ht="15.75" x14ac:dyDescent="0.2">
      <c r="A56" s="36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</row>
    <row r="57" spans="1:32" ht="32.25" customHeight="1" x14ac:dyDescent="0.2">
      <c r="A57" s="36"/>
      <c r="B57" s="99" t="s">
        <v>199</v>
      </c>
      <c r="C57" s="99" t="s">
        <v>200</v>
      </c>
      <c r="D57" s="99"/>
      <c r="E57" s="99"/>
      <c r="F57" s="99" t="s">
        <v>201</v>
      </c>
      <c r="G57" s="99"/>
      <c r="H57" s="99" t="s">
        <v>224</v>
      </c>
      <c r="I57" s="99"/>
      <c r="J57" s="99"/>
      <c r="K57" s="99"/>
      <c r="L57" s="101" t="s">
        <v>225</v>
      </c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99" t="s">
        <v>226</v>
      </c>
      <c r="X57" s="99"/>
      <c r="Y57" s="99"/>
      <c r="Z57" s="99"/>
      <c r="AA57" s="99"/>
      <c r="AB57" s="99"/>
      <c r="AC57" s="102" t="s">
        <v>356</v>
      </c>
      <c r="AD57" s="99"/>
      <c r="AE57" s="99"/>
      <c r="AF57" s="99"/>
    </row>
    <row r="58" spans="1:32" ht="40.5" customHeight="1" x14ac:dyDescent="0.2">
      <c r="A58" s="36"/>
      <c r="B58" s="99"/>
      <c r="C58" s="99"/>
      <c r="D58" s="99"/>
      <c r="E58" s="99"/>
      <c r="F58" s="99"/>
      <c r="G58" s="99"/>
      <c r="H58" s="99" t="s">
        <v>205</v>
      </c>
      <c r="I58" s="99"/>
      <c r="J58" s="99" t="s">
        <v>206</v>
      </c>
      <c r="K58" s="99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99"/>
      <c r="X58" s="99"/>
      <c r="Y58" s="99"/>
      <c r="Z58" s="99"/>
      <c r="AA58" s="99"/>
      <c r="AB58" s="99"/>
      <c r="AC58" s="99"/>
      <c r="AD58" s="99"/>
      <c r="AE58" s="99"/>
      <c r="AF58" s="99"/>
    </row>
    <row r="59" spans="1:32" ht="51.75" customHeight="1" x14ac:dyDescent="0.2">
      <c r="A59" s="36"/>
      <c r="B59" s="99"/>
      <c r="C59" s="35" t="s">
        <v>207</v>
      </c>
      <c r="D59" s="35" t="s">
        <v>208</v>
      </c>
      <c r="E59" s="35" t="s">
        <v>209</v>
      </c>
      <c r="F59" s="35" t="s">
        <v>210</v>
      </c>
      <c r="G59" s="35" t="s">
        <v>211</v>
      </c>
      <c r="H59" s="99"/>
      <c r="I59" s="99"/>
      <c r="J59" s="35" t="s">
        <v>212</v>
      </c>
      <c r="K59" s="35" t="s">
        <v>213</v>
      </c>
      <c r="L59" s="102" t="s">
        <v>349</v>
      </c>
      <c r="M59" s="99"/>
      <c r="N59" s="99"/>
      <c r="O59" s="99"/>
      <c r="P59" s="99"/>
      <c r="Q59" s="99"/>
      <c r="R59" s="99"/>
      <c r="S59" s="102" t="s">
        <v>350</v>
      </c>
      <c r="T59" s="99"/>
      <c r="U59" s="102" t="s">
        <v>351</v>
      </c>
      <c r="V59" s="99"/>
      <c r="W59" s="102" t="s">
        <v>349</v>
      </c>
      <c r="X59" s="99"/>
      <c r="Y59" s="102" t="s">
        <v>350</v>
      </c>
      <c r="Z59" s="99"/>
      <c r="AA59" s="102" t="s">
        <v>351</v>
      </c>
      <c r="AB59" s="99"/>
      <c r="AC59" s="101" t="s">
        <v>217</v>
      </c>
      <c r="AD59" s="101"/>
      <c r="AE59" s="99" t="s">
        <v>218</v>
      </c>
      <c r="AF59" s="99"/>
    </row>
    <row r="60" spans="1:32" x14ac:dyDescent="0.2">
      <c r="A60" s="36"/>
      <c r="B60" s="35">
        <v>1</v>
      </c>
      <c r="C60" s="35">
        <v>2</v>
      </c>
      <c r="D60" s="35">
        <v>3</v>
      </c>
      <c r="E60" s="35">
        <v>4</v>
      </c>
      <c r="F60" s="35">
        <v>5</v>
      </c>
      <c r="G60" s="35">
        <v>6</v>
      </c>
      <c r="H60" s="99">
        <v>7</v>
      </c>
      <c r="I60" s="99"/>
      <c r="J60" s="35">
        <v>8</v>
      </c>
      <c r="K60" s="35">
        <v>9</v>
      </c>
      <c r="L60" s="99">
        <v>10</v>
      </c>
      <c r="M60" s="99"/>
      <c r="N60" s="99"/>
      <c r="O60" s="99"/>
      <c r="P60" s="99"/>
      <c r="Q60" s="99"/>
      <c r="R60" s="99"/>
      <c r="S60" s="99">
        <v>11</v>
      </c>
      <c r="T60" s="99"/>
      <c r="U60" s="99">
        <v>12</v>
      </c>
      <c r="V60" s="99"/>
      <c r="W60" s="99">
        <v>13</v>
      </c>
      <c r="X60" s="99"/>
      <c r="Y60" s="99">
        <v>14</v>
      </c>
      <c r="Z60" s="99"/>
      <c r="AA60" s="99">
        <v>15</v>
      </c>
      <c r="AB60" s="99"/>
      <c r="AC60" s="99">
        <v>16</v>
      </c>
      <c r="AD60" s="99"/>
      <c r="AE60" s="99">
        <v>17</v>
      </c>
      <c r="AF60" s="99"/>
    </row>
    <row r="61" spans="1:32" ht="128.25" customHeight="1" x14ac:dyDescent="0.2">
      <c r="B61" s="35" t="s">
        <v>330</v>
      </c>
      <c r="C61" s="35" t="s">
        <v>191</v>
      </c>
      <c r="D61" s="35"/>
      <c r="E61" s="35"/>
      <c r="F61" s="35"/>
      <c r="G61" s="35"/>
      <c r="H61" s="99" t="s">
        <v>227</v>
      </c>
      <c r="I61" s="99"/>
      <c r="J61" s="35" t="s">
        <v>228</v>
      </c>
      <c r="K61" s="35" t="s">
        <v>229</v>
      </c>
      <c r="L61" s="185">
        <v>28000</v>
      </c>
      <c r="M61" s="185"/>
      <c r="N61" s="185"/>
      <c r="O61" s="185"/>
      <c r="P61" s="185"/>
      <c r="Q61" s="185"/>
      <c r="R61" s="185"/>
      <c r="S61" s="186">
        <v>28000</v>
      </c>
      <c r="T61" s="99"/>
      <c r="U61" s="186">
        <v>28000</v>
      </c>
      <c r="V61" s="99"/>
      <c r="W61" s="99">
        <v>235.56</v>
      </c>
      <c r="X61" s="99"/>
      <c r="Y61" s="99">
        <v>235.56</v>
      </c>
      <c r="Z61" s="99"/>
      <c r="AA61" s="99">
        <v>235.56</v>
      </c>
      <c r="AB61" s="99"/>
      <c r="AC61" s="99" t="s">
        <v>222</v>
      </c>
      <c r="AD61" s="99"/>
      <c r="AE61" s="184">
        <f>L61*AC61/100</f>
        <v>1400</v>
      </c>
      <c r="AF61" s="184"/>
    </row>
    <row r="62" spans="1:32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</row>
    <row r="63" spans="1:32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</row>
    <row r="64" spans="1:32" ht="15.75" x14ac:dyDescent="0.2">
      <c r="A64" s="36"/>
      <c r="B64" s="183" t="s">
        <v>230</v>
      </c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</row>
    <row r="65" spans="1:32" x14ac:dyDescent="0.2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</row>
    <row r="66" spans="1:32" x14ac:dyDescent="0.2">
      <c r="A66" s="36"/>
      <c r="B66" s="176" t="s">
        <v>231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</row>
    <row r="67" spans="1:32" x14ac:dyDescent="0.2">
      <c r="A67" s="36"/>
      <c r="B67" s="93" t="s">
        <v>232</v>
      </c>
      <c r="C67" s="93"/>
      <c r="D67" s="93" t="s">
        <v>233</v>
      </c>
      <c r="E67" s="93"/>
      <c r="F67" s="93"/>
      <c r="G67" s="93" t="s">
        <v>234</v>
      </c>
      <c r="H67" s="93"/>
      <c r="I67" s="93" t="s">
        <v>235</v>
      </c>
      <c r="J67" s="93"/>
      <c r="K67" s="93"/>
      <c r="L67" s="93" t="s">
        <v>212</v>
      </c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</row>
    <row r="68" spans="1:32" x14ac:dyDescent="0.2">
      <c r="A68" s="36"/>
      <c r="B68" s="93">
        <v>1</v>
      </c>
      <c r="C68" s="93"/>
      <c r="D68" s="93">
        <v>2</v>
      </c>
      <c r="E68" s="93"/>
      <c r="F68" s="93"/>
      <c r="G68" s="93">
        <v>3</v>
      </c>
      <c r="H68" s="93"/>
      <c r="I68" s="93">
        <v>4</v>
      </c>
      <c r="J68" s="93"/>
      <c r="K68" s="93"/>
      <c r="L68" s="93">
        <v>5</v>
      </c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</row>
    <row r="69" spans="1:32" ht="39" customHeight="1" x14ac:dyDescent="0.2">
      <c r="B69" s="180" t="s">
        <v>236</v>
      </c>
      <c r="C69" s="181"/>
      <c r="D69" s="181" t="s">
        <v>237</v>
      </c>
      <c r="E69" s="181"/>
      <c r="F69" s="181"/>
      <c r="G69" s="181" t="s">
        <v>238</v>
      </c>
      <c r="H69" s="181"/>
      <c r="I69" s="181" t="s">
        <v>239</v>
      </c>
      <c r="J69" s="181"/>
      <c r="K69" s="181"/>
      <c r="L69" s="181" t="s">
        <v>240</v>
      </c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2"/>
    </row>
    <row r="70" spans="1:32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</row>
    <row r="71" spans="1:32" ht="15.75" x14ac:dyDescent="0.25">
      <c r="A71" s="36"/>
      <c r="B71" s="179" t="s">
        <v>241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</row>
    <row r="72" spans="1:32" x14ac:dyDescent="0.2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</row>
    <row r="73" spans="1:32" ht="15.75" x14ac:dyDescent="0.25">
      <c r="A73" s="36"/>
      <c r="B73" s="179" t="s">
        <v>242</v>
      </c>
      <c r="C73" s="179"/>
      <c r="D73" s="179"/>
      <c r="E73" s="179"/>
      <c r="F73" s="179"/>
      <c r="G73" s="37"/>
      <c r="H73" s="37"/>
      <c r="I73" s="37"/>
      <c r="J73" s="37"/>
      <c r="K73" s="37"/>
      <c r="L73" s="37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</row>
    <row r="74" spans="1:32" x14ac:dyDescent="0.2">
      <c r="A74" s="36"/>
      <c r="B74" s="177"/>
      <c r="C74" s="177"/>
      <c r="D74" s="177"/>
      <c r="E74" s="177"/>
      <c r="F74" s="37"/>
      <c r="G74" s="48"/>
      <c r="H74" s="48"/>
      <c r="I74" s="48"/>
      <c r="J74" s="48"/>
      <c r="K74" s="48"/>
      <c r="L74" s="48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</row>
    <row r="75" spans="1:32" ht="63" customHeight="1" x14ac:dyDescent="0.2">
      <c r="A75" s="36"/>
      <c r="B75" s="178" t="s">
        <v>243</v>
      </c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</row>
    <row r="76" spans="1:32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</row>
    <row r="77" spans="1:32" ht="15.75" x14ac:dyDescent="0.25">
      <c r="A77" s="36"/>
      <c r="B77" s="174" t="s">
        <v>244</v>
      </c>
      <c r="C77" s="174"/>
      <c r="D77" s="174"/>
      <c r="E77" s="174"/>
      <c r="F77" s="174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</row>
    <row r="78" spans="1:32" x14ac:dyDescent="0.2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</row>
    <row r="79" spans="1:32" x14ac:dyDescent="0.2">
      <c r="A79" s="36"/>
      <c r="B79" s="176" t="s">
        <v>245</v>
      </c>
      <c r="C79" s="176"/>
      <c r="D79" s="176"/>
      <c r="E79" s="176"/>
      <c r="F79" s="176"/>
      <c r="G79" s="176"/>
      <c r="H79" s="176" t="s">
        <v>246</v>
      </c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 t="s">
        <v>247</v>
      </c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</row>
    <row r="80" spans="1:32" x14ac:dyDescent="0.2">
      <c r="A80" s="36"/>
      <c r="B80" s="93">
        <v>1</v>
      </c>
      <c r="C80" s="93"/>
      <c r="D80" s="93"/>
      <c r="E80" s="93"/>
      <c r="F80" s="93"/>
      <c r="G80" s="93"/>
      <c r="H80" s="93">
        <v>2</v>
      </c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>
        <v>3</v>
      </c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</row>
    <row r="81" spans="1:32" ht="51.75" customHeight="1" x14ac:dyDescent="0.2">
      <c r="B81" s="171" t="s">
        <v>248</v>
      </c>
      <c r="C81" s="172"/>
      <c r="D81" s="172"/>
      <c r="E81" s="172"/>
      <c r="F81" s="172"/>
      <c r="G81" s="172"/>
      <c r="H81" s="172" t="s">
        <v>249</v>
      </c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 t="s">
        <v>250</v>
      </c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3"/>
    </row>
    <row r="82" spans="1:32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</row>
    <row r="83" spans="1:32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</row>
    <row r="84" spans="1:32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</row>
    <row r="85" spans="1:32" ht="18.75" x14ac:dyDescent="0.2">
      <c r="A85" s="36"/>
      <c r="B85" s="107" t="s">
        <v>251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</row>
    <row r="86" spans="1:32" ht="18.75" x14ac:dyDescent="0.2">
      <c r="A86" s="36"/>
      <c r="B86" s="107" t="s">
        <v>189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</row>
    <row r="87" spans="1:32" ht="18.75" x14ac:dyDescent="0.3">
      <c r="A87" s="36"/>
      <c r="B87" s="5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</row>
    <row r="88" spans="1:32" ht="16.7" customHeight="1" x14ac:dyDescent="0.3">
      <c r="A88" s="36"/>
      <c r="B88" s="108" t="s">
        <v>252</v>
      </c>
      <c r="C88" s="108"/>
      <c r="D88" s="108"/>
      <c r="E88" s="170" t="s">
        <v>345</v>
      </c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82"/>
      <c r="Z88" s="82"/>
      <c r="AA88" s="110" t="s">
        <v>254</v>
      </c>
      <c r="AB88" s="110"/>
      <c r="AC88" s="110"/>
      <c r="AD88" s="110"/>
      <c r="AE88" s="111" t="s">
        <v>255</v>
      </c>
      <c r="AF88" s="111"/>
    </row>
    <row r="89" spans="1:32" ht="15.95" customHeight="1" x14ac:dyDescent="0.3">
      <c r="A89" s="36"/>
      <c r="B89" s="47"/>
      <c r="C89" s="38"/>
      <c r="D89" s="45"/>
      <c r="E89" s="38"/>
      <c r="F89" s="38"/>
      <c r="G89" s="38"/>
      <c r="H89" s="38"/>
      <c r="I89" s="38"/>
      <c r="J89" s="38"/>
      <c r="K89" s="38"/>
      <c r="L89" s="38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110"/>
      <c r="AB89" s="110"/>
      <c r="AC89" s="110"/>
      <c r="AD89" s="110"/>
      <c r="AE89" s="111"/>
      <c r="AF89" s="111"/>
    </row>
    <row r="90" spans="1:32" ht="15.95" customHeight="1" x14ac:dyDescent="0.3">
      <c r="A90" s="36"/>
      <c r="B90" s="108" t="s">
        <v>256</v>
      </c>
      <c r="C90" s="108"/>
      <c r="D90" s="108"/>
      <c r="E90" s="112" t="s">
        <v>257</v>
      </c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82"/>
      <c r="Z90" s="82"/>
      <c r="AA90" s="110"/>
      <c r="AB90" s="110"/>
      <c r="AC90" s="110"/>
      <c r="AD90" s="110"/>
      <c r="AE90" s="111"/>
      <c r="AF90" s="111"/>
    </row>
    <row r="91" spans="1:32" ht="15.95" customHeight="1" x14ac:dyDescent="0.3">
      <c r="A91" s="36"/>
      <c r="B91" s="5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110"/>
      <c r="AB91" s="110"/>
      <c r="AC91" s="110"/>
      <c r="AD91" s="110"/>
      <c r="AE91" s="111"/>
      <c r="AF91" s="111"/>
    </row>
    <row r="92" spans="1:32" ht="15.75" x14ac:dyDescent="0.2">
      <c r="A92" s="36"/>
      <c r="B92" s="104" t="s">
        <v>258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</row>
    <row r="93" spans="1:32" ht="15.75" x14ac:dyDescent="0.2">
      <c r="A93" s="36"/>
      <c r="B93" s="49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</row>
    <row r="94" spans="1:32" ht="15.75" x14ac:dyDescent="0.2">
      <c r="A94" s="36"/>
      <c r="B94" s="104" t="s">
        <v>259</v>
      </c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</row>
    <row r="95" spans="1:32" x14ac:dyDescent="0.2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</row>
    <row r="96" spans="1:32" ht="19.5" customHeight="1" x14ac:dyDescent="0.2">
      <c r="A96" s="36"/>
      <c r="B96" s="99" t="s">
        <v>199</v>
      </c>
      <c r="C96" s="99" t="s">
        <v>260</v>
      </c>
      <c r="D96" s="99"/>
      <c r="E96" s="99"/>
      <c r="F96" s="99" t="s">
        <v>261</v>
      </c>
      <c r="G96" s="99"/>
      <c r="H96" s="99" t="s">
        <v>262</v>
      </c>
      <c r="I96" s="99"/>
      <c r="J96" s="99"/>
      <c r="K96" s="99"/>
      <c r="L96" s="105" t="s">
        <v>357</v>
      </c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2" t="s">
        <v>358</v>
      </c>
      <c r="AB96" s="99"/>
      <c r="AC96" s="99"/>
      <c r="AD96" s="99"/>
      <c r="AE96" s="99"/>
      <c r="AF96" s="99"/>
    </row>
    <row r="97" spans="1:32" ht="19.5" customHeight="1" x14ac:dyDescent="0.2">
      <c r="A97" s="36"/>
      <c r="B97" s="99"/>
      <c r="C97" s="99"/>
      <c r="D97" s="99"/>
      <c r="E97" s="99"/>
      <c r="F97" s="99"/>
      <c r="G97" s="99"/>
      <c r="H97" s="99" t="s">
        <v>205</v>
      </c>
      <c r="I97" s="99"/>
      <c r="J97" s="99" t="s">
        <v>206</v>
      </c>
      <c r="K97" s="99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99"/>
      <c r="AB97" s="99"/>
      <c r="AC97" s="99"/>
      <c r="AD97" s="99"/>
      <c r="AE97" s="99"/>
      <c r="AF97" s="99"/>
    </row>
    <row r="98" spans="1:32" ht="39" customHeight="1" x14ac:dyDescent="0.2">
      <c r="A98" s="36"/>
      <c r="B98" s="99"/>
      <c r="C98" s="35" t="s">
        <v>207</v>
      </c>
      <c r="D98" s="35" t="s">
        <v>208</v>
      </c>
      <c r="E98" s="35" t="s">
        <v>209</v>
      </c>
      <c r="F98" s="35" t="s">
        <v>210</v>
      </c>
      <c r="G98" s="35" t="s">
        <v>211</v>
      </c>
      <c r="H98" s="99"/>
      <c r="I98" s="99"/>
      <c r="J98" s="35" t="s">
        <v>212</v>
      </c>
      <c r="K98" s="35" t="s">
        <v>213</v>
      </c>
      <c r="L98" s="102" t="s">
        <v>349</v>
      </c>
      <c r="M98" s="99"/>
      <c r="N98" s="99"/>
      <c r="O98" s="99"/>
      <c r="P98" s="99"/>
      <c r="Q98" s="99"/>
      <c r="R98" s="99"/>
      <c r="S98" s="102" t="s">
        <v>350</v>
      </c>
      <c r="T98" s="99"/>
      <c r="U98" s="99"/>
      <c r="V98" s="99"/>
      <c r="W98" s="102" t="s">
        <v>351</v>
      </c>
      <c r="X98" s="99"/>
      <c r="Y98" s="99"/>
      <c r="Z98" s="99"/>
      <c r="AA98" s="101" t="s">
        <v>217</v>
      </c>
      <c r="AB98" s="101"/>
      <c r="AC98" s="99" t="s">
        <v>218</v>
      </c>
      <c r="AD98" s="99"/>
      <c r="AE98" s="99"/>
      <c r="AF98" s="99"/>
    </row>
    <row r="99" spans="1:32" x14ac:dyDescent="0.2">
      <c r="A99" s="36"/>
      <c r="B99" s="35">
        <v>1</v>
      </c>
      <c r="C99" s="35">
        <v>2</v>
      </c>
      <c r="D99" s="35">
        <v>3</v>
      </c>
      <c r="E99" s="35">
        <v>4</v>
      </c>
      <c r="F99" s="35">
        <v>5</v>
      </c>
      <c r="G99" s="35">
        <v>6</v>
      </c>
      <c r="H99" s="99">
        <v>7</v>
      </c>
      <c r="I99" s="99"/>
      <c r="J99" s="35">
        <v>8</v>
      </c>
      <c r="K99" s="35">
        <v>9</v>
      </c>
      <c r="L99" s="99">
        <v>10</v>
      </c>
      <c r="M99" s="99"/>
      <c r="N99" s="99"/>
      <c r="O99" s="99"/>
      <c r="P99" s="99"/>
      <c r="Q99" s="99"/>
      <c r="R99" s="99"/>
      <c r="S99" s="99">
        <v>11</v>
      </c>
      <c r="T99" s="99"/>
      <c r="U99" s="99"/>
      <c r="V99" s="99"/>
      <c r="W99" s="99">
        <v>12</v>
      </c>
      <c r="X99" s="99"/>
      <c r="Y99" s="99"/>
      <c r="Z99" s="99"/>
      <c r="AA99" s="99">
        <v>13</v>
      </c>
      <c r="AB99" s="99"/>
      <c r="AC99" s="99">
        <v>14</v>
      </c>
      <c r="AD99" s="99"/>
      <c r="AE99" s="99"/>
      <c r="AF99" s="99"/>
    </row>
    <row r="100" spans="1:32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</row>
    <row r="101" spans="1:32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</row>
    <row r="102" spans="1:32" ht="15.75" x14ac:dyDescent="0.2">
      <c r="A102" s="36"/>
      <c r="B102" s="100" t="s">
        <v>263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</row>
    <row r="103" spans="1:32" ht="15.75" x14ac:dyDescent="0.25">
      <c r="A103" s="36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</row>
    <row r="104" spans="1:32" ht="32.25" customHeight="1" x14ac:dyDescent="0.2">
      <c r="A104" s="36"/>
      <c r="B104" s="99" t="s">
        <v>199</v>
      </c>
      <c r="C104" s="99" t="s">
        <v>260</v>
      </c>
      <c r="D104" s="99"/>
      <c r="E104" s="99"/>
      <c r="F104" s="99" t="s">
        <v>261</v>
      </c>
      <c r="G104" s="99"/>
      <c r="H104" s="99" t="s">
        <v>264</v>
      </c>
      <c r="I104" s="99"/>
      <c r="J104" s="99"/>
      <c r="K104" s="99"/>
      <c r="L104" s="101" t="s">
        <v>265</v>
      </c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99" t="s">
        <v>226</v>
      </c>
      <c r="X104" s="99"/>
      <c r="Y104" s="99"/>
      <c r="Z104" s="99"/>
      <c r="AA104" s="99"/>
      <c r="AB104" s="99"/>
      <c r="AC104" s="102" t="s">
        <v>359</v>
      </c>
      <c r="AD104" s="99"/>
      <c r="AE104" s="99"/>
      <c r="AF104" s="99"/>
    </row>
    <row r="105" spans="1:32" ht="32.25" customHeight="1" x14ac:dyDescent="0.2">
      <c r="A105" s="36"/>
      <c r="B105" s="99"/>
      <c r="C105" s="99"/>
      <c r="D105" s="99"/>
      <c r="E105" s="99"/>
      <c r="F105" s="99"/>
      <c r="G105" s="99"/>
      <c r="H105" s="99" t="s">
        <v>205</v>
      </c>
      <c r="I105" s="99" t="s">
        <v>206</v>
      </c>
      <c r="J105" s="99"/>
      <c r="K105" s="99" t="s">
        <v>266</v>
      </c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</row>
    <row r="106" spans="1:32" ht="51.75" customHeight="1" x14ac:dyDescent="0.2">
      <c r="A106" s="36"/>
      <c r="B106" s="99"/>
      <c r="C106" s="35" t="s">
        <v>207</v>
      </c>
      <c r="D106" s="35" t="s">
        <v>208</v>
      </c>
      <c r="E106" s="35" t="s">
        <v>209</v>
      </c>
      <c r="F106" s="35" t="s">
        <v>210</v>
      </c>
      <c r="G106" s="35" t="s">
        <v>211</v>
      </c>
      <c r="H106" s="99"/>
      <c r="I106" s="35" t="s">
        <v>212</v>
      </c>
      <c r="J106" s="35" t="s">
        <v>213</v>
      </c>
      <c r="K106" s="99"/>
      <c r="L106" s="102" t="s">
        <v>349</v>
      </c>
      <c r="M106" s="99"/>
      <c r="N106" s="99"/>
      <c r="O106" s="99"/>
      <c r="P106" s="99"/>
      <c r="Q106" s="99"/>
      <c r="R106" s="99"/>
      <c r="S106" s="102" t="s">
        <v>350</v>
      </c>
      <c r="T106" s="99"/>
      <c r="U106" s="102" t="s">
        <v>351</v>
      </c>
      <c r="V106" s="99"/>
      <c r="W106" s="102" t="s">
        <v>349</v>
      </c>
      <c r="X106" s="99"/>
      <c r="Y106" s="102" t="s">
        <v>350</v>
      </c>
      <c r="Z106" s="99"/>
      <c r="AA106" s="102" t="s">
        <v>351</v>
      </c>
      <c r="AB106" s="99"/>
      <c r="AC106" s="101" t="s">
        <v>217</v>
      </c>
      <c r="AD106" s="101"/>
      <c r="AE106" s="99" t="s">
        <v>218</v>
      </c>
      <c r="AF106" s="99"/>
    </row>
    <row r="107" spans="1:32" x14ac:dyDescent="0.2">
      <c r="A107" s="36"/>
      <c r="B107" s="35">
        <v>1</v>
      </c>
      <c r="C107" s="35">
        <v>2</v>
      </c>
      <c r="D107" s="35">
        <v>3</v>
      </c>
      <c r="E107" s="35">
        <v>4</v>
      </c>
      <c r="F107" s="35">
        <v>5</v>
      </c>
      <c r="G107" s="35">
        <v>6</v>
      </c>
      <c r="H107" s="35">
        <v>7</v>
      </c>
      <c r="I107" s="35">
        <v>8</v>
      </c>
      <c r="J107" s="35">
        <v>9</v>
      </c>
      <c r="K107" s="35">
        <v>10</v>
      </c>
      <c r="L107" s="99">
        <v>11</v>
      </c>
      <c r="M107" s="99"/>
      <c r="N107" s="99"/>
      <c r="O107" s="99"/>
      <c r="P107" s="99"/>
      <c r="Q107" s="99"/>
      <c r="R107" s="99"/>
      <c r="S107" s="99">
        <v>12</v>
      </c>
      <c r="T107" s="99"/>
      <c r="U107" s="99">
        <v>13</v>
      </c>
      <c r="V107" s="99"/>
      <c r="W107" s="99">
        <v>14</v>
      </c>
      <c r="X107" s="99"/>
      <c r="Y107" s="99">
        <v>15</v>
      </c>
      <c r="Z107" s="99"/>
      <c r="AA107" s="99">
        <v>16</v>
      </c>
      <c r="AB107" s="99"/>
      <c r="AC107" s="99">
        <v>17</v>
      </c>
      <c r="AD107" s="99"/>
      <c r="AE107" s="99">
        <v>18</v>
      </c>
      <c r="AF107" s="99"/>
    </row>
    <row r="108" spans="1:32" ht="77.25" customHeight="1" x14ac:dyDescent="0.2">
      <c r="B108" s="64" t="s">
        <v>331</v>
      </c>
      <c r="C108" s="62" t="s">
        <v>253</v>
      </c>
      <c r="D108" s="62"/>
      <c r="E108" s="62"/>
      <c r="F108" s="62"/>
      <c r="G108" s="62"/>
      <c r="H108" s="62" t="s">
        <v>267</v>
      </c>
      <c r="I108" s="62" t="s">
        <v>228</v>
      </c>
      <c r="J108" s="62" t="s">
        <v>229</v>
      </c>
      <c r="K108" s="62" t="s">
        <v>253</v>
      </c>
      <c r="L108" s="169">
        <v>702640</v>
      </c>
      <c r="M108" s="114"/>
      <c r="N108" s="114"/>
      <c r="O108" s="114"/>
      <c r="P108" s="114"/>
      <c r="Q108" s="114"/>
      <c r="R108" s="114"/>
      <c r="S108" s="169">
        <v>702724</v>
      </c>
      <c r="T108" s="114"/>
      <c r="U108" s="169">
        <v>702724</v>
      </c>
      <c r="V108" s="114"/>
      <c r="W108" s="114"/>
      <c r="X108" s="114"/>
      <c r="Y108" s="114"/>
      <c r="Z108" s="114"/>
      <c r="AA108" s="114"/>
      <c r="AB108" s="114"/>
      <c r="AC108" s="102">
        <v>1.1399999999999999</v>
      </c>
      <c r="AD108" s="99"/>
      <c r="AE108" s="168">
        <f>L108*AC108/100</f>
        <v>8010.0959999999995</v>
      </c>
      <c r="AF108" s="113"/>
    </row>
    <row r="109" spans="1:32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</row>
    <row r="110" spans="1:32" x14ac:dyDescent="0.2">
      <c r="A110" s="36"/>
      <c r="B110" s="36"/>
      <c r="C110" s="61"/>
      <c r="D110" s="61"/>
      <c r="E110" s="61"/>
      <c r="F110" s="61"/>
      <c r="G110" s="61"/>
      <c r="H110" s="61"/>
      <c r="I110" s="36"/>
      <c r="J110" s="36"/>
      <c r="K110" s="36"/>
      <c r="L110" s="36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</row>
    <row r="111" spans="1:32" s="66" customFormat="1" ht="15.75" customHeight="1" x14ac:dyDescent="0.2">
      <c r="B111" s="166" t="s">
        <v>268</v>
      </c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</row>
    <row r="112" spans="1:32" s="66" customFormat="1" ht="14.25" customHeight="1" x14ac:dyDescent="0.3">
      <c r="B112" s="67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</row>
    <row r="113" spans="2:32" s="66" customFormat="1" ht="34.5" customHeight="1" x14ac:dyDescent="0.3">
      <c r="B113" s="216" t="s">
        <v>102</v>
      </c>
      <c r="C113" s="216"/>
      <c r="D113" s="216"/>
      <c r="E113" s="217" t="s">
        <v>353</v>
      </c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167"/>
      <c r="Z113" s="167"/>
      <c r="AA113" s="218" t="s">
        <v>103</v>
      </c>
      <c r="AB113" s="218"/>
      <c r="AC113" s="218"/>
      <c r="AD113" s="218"/>
      <c r="AE113" s="219" t="s">
        <v>361</v>
      </c>
      <c r="AF113" s="219"/>
    </row>
    <row r="114" spans="2:32" s="66" customFormat="1" ht="18.75" customHeight="1" x14ac:dyDescent="0.3">
      <c r="B114" s="69"/>
      <c r="C114" s="68"/>
      <c r="D114" s="70"/>
      <c r="E114" s="68"/>
      <c r="F114" s="68"/>
      <c r="G114" s="68"/>
      <c r="H114" s="68"/>
      <c r="I114" s="68"/>
      <c r="J114" s="68"/>
      <c r="K114" s="68"/>
      <c r="L114" s="68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218"/>
      <c r="AB114" s="218"/>
      <c r="AC114" s="218"/>
      <c r="AD114" s="218"/>
      <c r="AE114" s="219"/>
      <c r="AF114" s="219"/>
    </row>
    <row r="115" spans="2:32" s="66" customFormat="1" ht="19.5" customHeight="1" x14ac:dyDescent="0.3">
      <c r="B115" s="216" t="s">
        <v>104</v>
      </c>
      <c r="C115" s="216"/>
      <c r="D115" s="216"/>
      <c r="E115" s="220" t="s">
        <v>271</v>
      </c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167"/>
      <c r="Z115" s="167"/>
      <c r="AA115" s="218"/>
      <c r="AB115" s="218"/>
      <c r="AC115" s="218"/>
      <c r="AD115" s="218"/>
      <c r="AE115" s="219"/>
      <c r="AF115" s="219"/>
    </row>
    <row r="116" spans="2:32" s="66" customFormat="1" ht="20.25" customHeight="1" x14ac:dyDescent="0.3"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218"/>
      <c r="AB116" s="218"/>
      <c r="AC116" s="218"/>
      <c r="AD116" s="218"/>
      <c r="AE116" s="219"/>
      <c r="AF116" s="219"/>
    </row>
    <row r="117" spans="2:32" s="66" customFormat="1" ht="22.5" customHeight="1" x14ac:dyDescent="0.2">
      <c r="B117" s="221" t="s">
        <v>105</v>
      </c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</row>
    <row r="118" spans="2:32" s="66" customFormat="1" ht="16.5" customHeight="1" x14ac:dyDescent="0.2">
      <c r="B118" s="71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</row>
    <row r="119" spans="2:32" s="66" customFormat="1" ht="21.75" customHeight="1" x14ac:dyDescent="0.2">
      <c r="B119" s="221" t="s">
        <v>106</v>
      </c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</row>
    <row r="120" spans="2:32" s="73" customFormat="1" ht="19.5" customHeight="1" x14ac:dyDescent="0.2">
      <c r="B120" s="223" t="s">
        <v>40</v>
      </c>
      <c r="C120" s="223" t="s">
        <v>107</v>
      </c>
      <c r="D120" s="223"/>
      <c r="E120" s="223"/>
      <c r="F120" s="223" t="s">
        <v>108</v>
      </c>
      <c r="G120" s="223"/>
      <c r="H120" s="223" t="s">
        <v>109</v>
      </c>
      <c r="I120" s="223"/>
      <c r="J120" s="223"/>
      <c r="K120" s="223"/>
      <c r="L120" s="224" t="s">
        <v>357</v>
      </c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3" t="s">
        <v>358</v>
      </c>
      <c r="AB120" s="223"/>
      <c r="AC120" s="223"/>
      <c r="AD120" s="223"/>
      <c r="AE120" s="223"/>
      <c r="AF120" s="223"/>
    </row>
    <row r="121" spans="2:32" s="73" customFormat="1" ht="19.5" customHeight="1" x14ac:dyDescent="0.2">
      <c r="B121" s="223"/>
      <c r="C121" s="223"/>
      <c r="D121" s="223"/>
      <c r="E121" s="223"/>
      <c r="F121" s="223"/>
      <c r="G121" s="223"/>
      <c r="H121" s="223" t="s">
        <v>46</v>
      </c>
      <c r="I121" s="223"/>
      <c r="J121" s="223" t="s">
        <v>47</v>
      </c>
      <c r="K121" s="223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3"/>
      <c r="AB121" s="223"/>
      <c r="AC121" s="223"/>
      <c r="AD121" s="223"/>
      <c r="AE121" s="223"/>
      <c r="AF121" s="223"/>
    </row>
    <row r="122" spans="2:32" s="73" customFormat="1" ht="39" customHeight="1" x14ac:dyDescent="0.2">
      <c r="B122" s="223"/>
      <c r="C122" s="74" t="s">
        <v>48</v>
      </c>
      <c r="D122" s="74" t="s">
        <v>49</v>
      </c>
      <c r="E122" s="74" t="s">
        <v>50</v>
      </c>
      <c r="F122" s="74" t="s">
        <v>51</v>
      </c>
      <c r="G122" s="74" t="s">
        <v>52</v>
      </c>
      <c r="H122" s="223"/>
      <c r="I122" s="223"/>
      <c r="J122" s="74" t="s">
        <v>53</v>
      </c>
      <c r="K122" s="74" t="s">
        <v>54</v>
      </c>
      <c r="L122" s="223" t="s">
        <v>349</v>
      </c>
      <c r="M122" s="223"/>
      <c r="N122" s="223"/>
      <c r="O122" s="223"/>
      <c r="P122" s="223"/>
      <c r="Q122" s="223"/>
      <c r="R122" s="223"/>
      <c r="S122" s="223" t="s">
        <v>350</v>
      </c>
      <c r="T122" s="223"/>
      <c r="U122" s="223"/>
      <c r="V122" s="223"/>
      <c r="W122" s="223" t="s">
        <v>351</v>
      </c>
      <c r="X122" s="223"/>
      <c r="Y122" s="223"/>
      <c r="Z122" s="223"/>
      <c r="AA122" s="224" t="s">
        <v>58</v>
      </c>
      <c r="AB122" s="224"/>
      <c r="AC122" s="223" t="s">
        <v>59</v>
      </c>
      <c r="AD122" s="223"/>
      <c r="AE122" s="223"/>
      <c r="AF122" s="223"/>
    </row>
    <row r="123" spans="2:32" s="73" customFormat="1" x14ac:dyDescent="0.2">
      <c r="B123" s="74">
        <v>1</v>
      </c>
      <c r="C123" s="74">
        <v>2</v>
      </c>
      <c r="D123" s="74">
        <v>3</v>
      </c>
      <c r="E123" s="74">
        <v>4</v>
      </c>
      <c r="F123" s="74">
        <v>5</v>
      </c>
      <c r="G123" s="74">
        <v>6</v>
      </c>
      <c r="H123" s="223">
        <v>7</v>
      </c>
      <c r="I123" s="223"/>
      <c r="J123" s="74">
        <v>8</v>
      </c>
      <c r="K123" s="74">
        <v>9</v>
      </c>
      <c r="L123" s="223">
        <v>10</v>
      </c>
      <c r="M123" s="223"/>
      <c r="N123" s="223"/>
      <c r="O123" s="223"/>
      <c r="P123" s="223"/>
      <c r="Q123" s="223"/>
      <c r="R123" s="223"/>
      <c r="S123" s="223">
        <v>11</v>
      </c>
      <c r="T123" s="223"/>
      <c r="U123" s="223"/>
      <c r="V123" s="223"/>
      <c r="W123" s="223">
        <v>12</v>
      </c>
      <c r="X123" s="223"/>
      <c r="Y123" s="223"/>
      <c r="Z123" s="223"/>
      <c r="AA123" s="223">
        <v>13</v>
      </c>
      <c r="AB123" s="223"/>
      <c r="AC123" s="223">
        <v>14</v>
      </c>
      <c r="AD123" s="223"/>
      <c r="AE123" s="223"/>
      <c r="AF123" s="223"/>
    </row>
    <row r="124" spans="2:32" s="73" customFormat="1" ht="409.6" customHeight="1" x14ac:dyDescent="0.2">
      <c r="B124" s="78" t="s">
        <v>360</v>
      </c>
      <c r="C124" s="74" t="s">
        <v>354</v>
      </c>
      <c r="D124" s="74"/>
      <c r="E124" s="74"/>
      <c r="F124" s="74" t="s">
        <v>332</v>
      </c>
      <c r="G124" s="74"/>
      <c r="H124" s="223" t="s">
        <v>355</v>
      </c>
      <c r="I124" s="223"/>
      <c r="J124" s="74" t="s">
        <v>220</v>
      </c>
      <c r="K124" s="74">
        <v>744</v>
      </c>
      <c r="L124" s="223">
        <v>100</v>
      </c>
      <c r="M124" s="223"/>
      <c r="N124" s="223"/>
      <c r="O124" s="223"/>
      <c r="P124" s="223"/>
      <c r="Q124" s="223"/>
      <c r="R124" s="223"/>
      <c r="S124" s="223">
        <v>100</v>
      </c>
      <c r="T124" s="223"/>
      <c r="U124" s="223"/>
      <c r="V124" s="223"/>
      <c r="W124" s="223">
        <v>100</v>
      </c>
      <c r="X124" s="223"/>
      <c r="Y124" s="223"/>
      <c r="Z124" s="223"/>
      <c r="AA124" s="223" t="s">
        <v>222</v>
      </c>
      <c r="AB124" s="223"/>
      <c r="AC124" s="223">
        <v>5</v>
      </c>
      <c r="AD124" s="223"/>
      <c r="AE124" s="223"/>
      <c r="AF124" s="223"/>
    </row>
    <row r="125" spans="2:32" s="75" customFormat="1" ht="26.25" customHeight="1" x14ac:dyDescent="0.2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</row>
    <row r="126" spans="2:32" s="73" customFormat="1" ht="15.75" x14ac:dyDescent="0.2">
      <c r="B126" s="225" t="s">
        <v>110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</row>
    <row r="127" spans="2:32" s="73" customFormat="1" ht="15.75" x14ac:dyDescent="0.25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</row>
    <row r="128" spans="2:32" s="73" customFormat="1" ht="32.25" customHeight="1" x14ac:dyDescent="0.2">
      <c r="B128" s="223" t="s">
        <v>40</v>
      </c>
      <c r="C128" s="223" t="s">
        <v>107</v>
      </c>
      <c r="D128" s="223"/>
      <c r="E128" s="223"/>
      <c r="F128" s="223" t="s">
        <v>108</v>
      </c>
      <c r="G128" s="223"/>
      <c r="H128" s="223" t="s">
        <v>111</v>
      </c>
      <c r="I128" s="223"/>
      <c r="J128" s="223"/>
      <c r="K128" s="223"/>
      <c r="L128" s="224" t="s">
        <v>112</v>
      </c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3" t="s">
        <v>76</v>
      </c>
      <c r="X128" s="223"/>
      <c r="Y128" s="223"/>
      <c r="Z128" s="223"/>
      <c r="AA128" s="223"/>
      <c r="AB128" s="223"/>
      <c r="AC128" s="223" t="s">
        <v>359</v>
      </c>
      <c r="AD128" s="223"/>
      <c r="AE128" s="223"/>
      <c r="AF128" s="223"/>
    </row>
    <row r="129" spans="1:32" s="73" customFormat="1" ht="32.25" customHeight="1" x14ac:dyDescent="0.2">
      <c r="B129" s="223"/>
      <c r="C129" s="223"/>
      <c r="D129" s="223"/>
      <c r="E129" s="223"/>
      <c r="F129" s="223"/>
      <c r="G129" s="223"/>
      <c r="H129" s="223" t="s">
        <v>46</v>
      </c>
      <c r="I129" s="223" t="s">
        <v>47</v>
      </c>
      <c r="J129" s="223"/>
      <c r="K129" s="223" t="s">
        <v>113</v>
      </c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3"/>
      <c r="X129" s="223"/>
      <c r="Y129" s="223"/>
      <c r="Z129" s="223"/>
      <c r="AA129" s="223"/>
      <c r="AB129" s="223"/>
      <c r="AC129" s="223"/>
      <c r="AD129" s="223"/>
      <c r="AE129" s="223"/>
      <c r="AF129" s="223"/>
    </row>
    <row r="130" spans="1:32" s="73" customFormat="1" ht="51.75" customHeight="1" x14ac:dyDescent="0.2">
      <c r="B130" s="223"/>
      <c r="C130" s="74" t="s">
        <v>48</v>
      </c>
      <c r="D130" s="74" t="s">
        <v>49</v>
      </c>
      <c r="E130" s="74" t="s">
        <v>50</v>
      </c>
      <c r="F130" s="74" t="s">
        <v>51</v>
      </c>
      <c r="G130" s="74" t="s">
        <v>52</v>
      </c>
      <c r="H130" s="223"/>
      <c r="I130" s="74" t="s">
        <v>53</v>
      </c>
      <c r="J130" s="74" t="s">
        <v>54</v>
      </c>
      <c r="K130" s="223"/>
      <c r="L130" s="223" t="s">
        <v>349</v>
      </c>
      <c r="M130" s="223"/>
      <c r="N130" s="223"/>
      <c r="O130" s="223"/>
      <c r="P130" s="223"/>
      <c r="Q130" s="223"/>
      <c r="R130" s="223"/>
      <c r="S130" s="223" t="s">
        <v>350</v>
      </c>
      <c r="T130" s="223"/>
      <c r="U130" s="223" t="s">
        <v>351</v>
      </c>
      <c r="V130" s="223"/>
      <c r="W130" s="223" t="s">
        <v>349</v>
      </c>
      <c r="X130" s="223"/>
      <c r="Y130" s="223" t="s">
        <v>350</v>
      </c>
      <c r="Z130" s="223"/>
      <c r="AA130" s="223" t="s">
        <v>351</v>
      </c>
      <c r="AB130" s="223"/>
      <c r="AC130" s="224" t="s">
        <v>58</v>
      </c>
      <c r="AD130" s="224"/>
      <c r="AE130" s="223" t="s">
        <v>59</v>
      </c>
      <c r="AF130" s="223"/>
    </row>
    <row r="131" spans="1:32" s="73" customFormat="1" x14ac:dyDescent="0.2">
      <c r="B131" s="74">
        <v>1</v>
      </c>
      <c r="C131" s="74">
        <v>2</v>
      </c>
      <c r="D131" s="74">
        <v>3</v>
      </c>
      <c r="E131" s="74">
        <v>4</v>
      </c>
      <c r="F131" s="74">
        <v>5</v>
      </c>
      <c r="G131" s="74">
        <v>6</v>
      </c>
      <c r="H131" s="74">
        <v>7</v>
      </c>
      <c r="I131" s="74">
        <v>8</v>
      </c>
      <c r="J131" s="74">
        <v>9</v>
      </c>
      <c r="K131" s="74">
        <v>10</v>
      </c>
      <c r="L131" s="223">
        <v>11</v>
      </c>
      <c r="M131" s="223"/>
      <c r="N131" s="223"/>
      <c r="O131" s="223"/>
      <c r="P131" s="223"/>
      <c r="Q131" s="223"/>
      <c r="R131" s="223"/>
      <c r="S131" s="223">
        <v>12</v>
      </c>
      <c r="T131" s="223"/>
      <c r="U131" s="223">
        <v>13</v>
      </c>
      <c r="V131" s="223"/>
      <c r="W131" s="223">
        <v>14</v>
      </c>
      <c r="X131" s="223"/>
      <c r="Y131" s="223">
        <v>15</v>
      </c>
      <c r="Z131" s="223"/>
      <c r="AA131" s="223">
        <v>16</v>
      </c>
      <c r="AB131" s="223"/>
      <c r="AC131" s="223">
        <v>17</v>
      </c>
      <c r="AD131" s="223"/>
      <c r="AE131" s="223">
        <v>18</v>
      </c>
      <c r="AF131" s="223"/>
    </row>
    <row r="132" spans="1:32" s="73" customFormat="1" ht="409.6" customHeight="1" x14ac:dyDescent="0.2">
      <c r="B132" s="78" t="s">
        <v>360</v>
      </c>
      <c r="C132" s="74" t="s">
        <v>354</v>
      </c>
      <c r="D132" s="74"/>
      <c r="E132" s="74"/>
      <c r="F132" s="74" t="s">
        <v>332</v>
      </c>
      <c r="G132" s="74"/>
      <c r="H132" s="74" t="s">
        <v>269</v>
      </c>
      <c r="I132" s="74" t="s">
        <v>228</v>
      </c>
      <c r="J132" s="74" t="s">
        <v>229</v>
      </c>
      <c r="K132" s="74" t="s">
        <v>354</v>
      </c>
      <c r="L132" s="227">
        <v>85000</v>
      </c>
      <c r="M132" s="227"/>
      <c r="N132" s="227"/>
      <c r="O132" s="227"/>
      <c r="P132" s="227"/>
      <c r="Q132" s="227"/>
      <c r="R132" s="227"/>
      <c r="S132" s="227">
        <f>465655</f>
        <v>465655</v>
      </c>
      <c r="T132" s="227"/>
      <c r="U132" s="227">
        <f>1187224</f>
        <v>1187224</v>
      </c>
      <c r="V132" s="227"/>
      <c r="W132" s="223"/>
      <c r="X132" s="223"/>
      <c r="Y132" s="223"/>
      <c r="Z132" s="223"/>
      <c r="AA132" s="223"/>
      <c r="AB132" s="223"/>
      <c r="AC132" s="223">
        <v>5</v>
      </c>
      <c r="AD132" s="223"/>
      <c r="AE132" s="228">
        <f>L132*AC132/100</f>
        <v>4250</v>
      </c>
      <c r="AF132" s="228"/>
    </row>
    <row r="133" spans="1:32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</row>
    <row r="134" spans="1:32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</row>
    <row r="135" spans="1:32" ht="18.75" x14ac:dyDescent="0.2">
      <c r="A135" s="36"/>
      <c r="B135" s="106" t="s">
        <v>270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</row>
    <row r="136" spans="1:32" ht="18.75" x14ac:dyDescent="0.3">
      <c r="A136" s="36"/>
      <c r="B136" s="50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</row>
    <row r="137" spans="1:32" ht="16.7" customHeight="1" x14ac:dyDescent="0.3">
      <c r="A137" s="36"/>
      <c r="B137" s="108" t="s">
        <v>252</v>
      </c>
      <c r="C137" s="108"/>
      <c r="D137" s="108"/>
      <c r="E137" s="109" t="s">
        <v>276</v>
      </c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82"/>
      <c r="Z137" s="82"/>
      <c r="AA137" s="110" t="s">
        <v>254</v>
      </c>
      <c r="AB137" s="110"/>
      <c r="AC137" s="110"/>
      <c r="AD137" s="110"/>
      <c r="AE137" s="111" t="s">
        <v>277</v>
      </c>
      <c r="AF137" s="111"/>
    </row>
    <row r="138" spans="1:32" ht="15.95" customHeight="1" x14ac:dyDescent="0.3">
      <c r="A138" s="36"/>
      <c r="B138" s="47"/>
      <c r="C138" s="38"/>
      <c r="D138" s="45"/>
      <c r="E138" s="38"/>
      <c r="F138" s="38"/>
      <c r="G138" s="38"/>
      <c r="H138" s="38"/>
      <c r="I138" s="38"/>
      <c r="J138" s="38"/>
      <c r="K138" s="38"/>
      <c r="L138" s="38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110"/>
      <c r="AB138" s="110"/>
      <c r="AC138" s="110"/>
      <c r="AD138" s="110"/>
      <c r="AE138" s="111"/>
      <c r="AF138" s="111"/>
    </row>
    <row r="139" spans="1:32" ht="15.95" customHeight="1" x14ac:dyDescent="0.3">
      <c r="A139" s="36"/>
      <c r="B139" s="108" t="s">
        <v>256</v>
      </c>
      <c r="C139" s="108"/>
      <c r="D139" s="108"/>
      <c r="E139" s="112" t="s">
        <v>257</v>
      </c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82"/>
      <c r="Z139" s="82"/>
      <c r="AA139" s="110"/>
      <c r="AB139" s="110"/>
      <c r="AC139" s="110"/>
      <c r="AD139" s="110"/>
      <c r="AE139" s="111"/>
      <c r="AF139" s="111"/>
    </row>
    <row r="140" spans="1:32" ht="15.95" customHeight="1" x14ac:dyDescent="0.3">
      <c r="A140" s="36"/>
      <c r="B140" s="50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110"/>
      <c r="AB140" s="110"/>
      <c r="AC140" s="110"/>
      <c r="AD140" s="110"/>
      <c r="AE140" s="111"/>
      <c r="AF140" s="111"/>
    </row>
    <row r="141" spans="1:32" ht="15.75" x14ac:dyDescent="0.2">
      <c r="A141" s="36"/>
      <c r="B141" s="104" t="s">
        <v>258</v>
      </c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</row>
    <row r="142" spans="1:32" ht="15.75" x14ac:dyDescent="0.2">
      <c r="A142" s="36"/>
      <c r="B142" s="49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</row>
    <row r="143" spans="1:32" ht="15.75" x14ac:dyDescent="0.2">
      <c r="A143" s="36"/>
      <c r="B143" s="104" t="s">
        <v>259</v>
      </c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</row>
    <row r="144" spans="1:32" x14ac:dyDescent="0.2">
      <c r="A144" s="3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</row>
    <row r="145" spans="1:32" ht="19.5" customHeight="1" x14ac:dyDescent="0.2">
      <c r="A145" s="36"/>
      <c r="B145" s="99" t="s">
        <v>199</v>
      </c>
      <c r="C145" s="99" t="s">
        <v>260</v>
      </c>
      <c r="D145" s="99"/>
      <c r="E145" s="99"/>
      <c r="F145" s="99" t="s">
        <v>261</v>
      </c>
      <c r="G145" s="99"/>
      <c r="H145" s="99" t="s">
        <v>262</v>
      </c>
      <c r="I145" s="99"/>
      <c r="J145" s="99"/>
      <c r="K145" s="99"/>
      <c r="L145" s="105" t="s">
        <v>357</v>
      </c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2" t="s">
        <v>358</v>
      </c>
      <c r="AB145" s="99"/>
      <c r="AC145" s="99"/>
      <c r="AD145" s="99"/>
      <c r="AE145" s="99"/>
      <c r="AF145" s="99"/>
    </row>
    <row r="146" spans="1:32" ht="19.5" customHeight="1" x14ac:dyDescent="0.2">
      <c r="A146" s="36"/>
      <c r="B146" s="99"/>
      <c r="C146" s="99"/>
      <c r="D146" s="99"/>
      <c r="E146" s="99"/>
      <c r="F146" s="99"/>
      <c r="G146" s="99"/>
      <c r="H146" s="99" t="s">
        <v>205</v>
      </c>
      <c r="I146" s="99"/>
      <c r="J146" s="99" t="s">
        <v>206</v>
      </c>
      <c r="K146" s="99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99"/>
      <c r="AB146" s="99"/>
      <c r="AC146" s="99"/>
      <c r="AD146" s="99"/>
      <c r="AE146" s="99"/>
      <c r="AF146" s="99"/>
    </row>
    <row r="147" spans="1:32" ht="39" customHeight="1" x14ac:dyDescent="0.2">
      <c r="A147" s="36"/>
      <c r="B147" s="99"/>
      <c r="C147" s="35" t="s">
        <v>207</v>
      </c>
      <c r="D147" s="35" t="s">
        <v>208</v>
      </c>
      <c r="E147" s="35" t="s">
        <v>209</v>
      </c>
      <c r="F147" s="35" t="s">
        <v>210</v>
      </c>
      <c r="G147" s="35" t="s">
        <v>211</v>
      </c>
      <c r="H147" s="99"/>
      <c r="I147" s="99"/>
      <c r="J147" s="35" t="s">
        <v>212</v>
      </c>
      <c r="K147" s="35" t="s">
        <v>213</v>
      </c>
      <c r="L147" s="102" t="s">
        <v>349</v>
      </c>
      <c r="M147" s="99"/>
      <c r="N147" s="99"/>
      <c r="O147" s="99"/>
      <c r="P147" s="99"/>
      <c r="Q147" s="99"/>
      <c r="R147" s="99"/>
      <c r="S147" s="102" t="s">
        <v>350</v>
      </c>
      <c r="T147" s="99"/>
      <c r="U147" s="99"/>
      <c r="V147" s="99"/>
      <c r="W147" s="102" t="s">
        <v>351</v>
      </c>
      <c r="X147" s="99"/>
      <c r="Y147" s="99"/>
      <c r="Z147" s="99"/>
      <c r="AA147" s="101" t="s">
        <v>217</v>
      </c>
      <c r="AB147" s="101"/>
      <c r="AC147" s="99" t="s">
        <v>218</v>
      </c>
      <c r="AD147" s="99"/>
      <c r="AE147" s="99"/>
      <c r="AF147" s="99"/>
    </row>
    <row r="148" spans="1:32" x14ac:dyDescent="0.2">
      <c r="A148" s="36"/>
      <c r="B148" s="35">
        <v>1</v>
      </c>
      <c r="C148" s="35">
        <v>2</v>
      </c>
      <c r="D148" s="35">
        <v>3</v>
      </c>
      <c r="E148" s="35">
        <v>4</v>
      </c>
      <c r="F148" s="35">
        <v>5</v>
      </c>
      <c r="G148" s="35">
        <v>6</v>
      </c>
      <c r="H148" s="99">
        <v>7</v>
      </c>
      <c r="I148" s="99"/>
      <c r="J148" s="35">
        <v>8</v>
      </c>
      <c r="K148" s="35">
        <v>9</v>
      </c>
      <c r="L148" s="99">
        <v>10</v>
      </c>
      <c r="M148" s="99"/>
      <c r="N148" s="99"/>
      <c r="O148" s="99"/>
      <c r="P148" s="99"/>
      <c r="Q148" s="99"/>
      <c r="R148" s="99"/>
      <c r="S148" s="99">
        <v>11</v>
      </c>
      <c r="T148" s="99"/>
      <c r="U148" s="99"/>
      <c r="V148" s="99"/>
      <c r="W148" s="99">
        <v>12</v>
      </c>
      <c r="X148" s="99"/>
      <c r="Y148" s="99"/>
      <c r="Z148" s="99"/>
      <c r="AA148" s="99">
        <v>13</v>
      </c>
      <c r="AB148" s="99"/>
      <c r="AC148" s="99">
        <v>14</v>
      </c>
      <c r="AD148" s="99"/>
      <c r="AE148" s="99"/>
      <c r="AF148" s="99"/>
    </row>
    <row r="149" spans="1:32" ht="169.5" customHeight="1" x14ac:dyDescent="0.2">
      <c r="B149" s="64" t="s">
        <v>333</v>
      </c>
      <c r="C149" s="35" t="s">
        <v>334</v>
      </c>
      <c r="D149" s="35"/>
      <c r="E149" s="35"/>
      <c r="F149" s="35"/>
      <c r="G149" s="35"/>
      <c r="H149" s="99" t="s">
        <v>278</v>
      </c>
      <c r="I149" s="99"/>
      <c r="J149" s="35" t="s">
        <v>273</v>
      </c>
      <c r="K149" s="35" t="s">
        <v>274</v>
      </c>
      <c r="L149" s="99">
        <v>100</v>
      </c>
      <c r="M149" s="99"/>
      <c r="N149" s="99"/>
      <c r="O149" s="99"/>
      <c r="P149" s="99"/>
      <c r="Q149" s="99"/>
      <c r="R149" s="99"/>
      <c r="S149" s="99">
        <v>100</v>
      </c>
      <c r="T149" s="99"/>
      <c r="U149" s="99"/>
      <c r="V149" s="99"/>
      <c r="W149" s="99">
        <v>100</v>
      </c>
      <c r="X149" s="99"/>
      <c r="Y149" s="99"/>
      <c r="Z149" s="99"/>
      <c r="AA149" s="99" t="s">
        <v>222</v>
      </c>
      <c r="AB149" s="99"/>
      <c r="AC149" s="99">
        <v>5</v>
      </c>
      <c r="AD149" s="99"/>
      <c r="AE149" s="99"/>
      <c r="AF149" s="99"/>
    </row>
    <row r="150" spans="1:32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</row>
    <row r="151" spans="1:32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</row>
    <row r="152" spans="1:32" ht="15.75" x14ac:dyDescent="0.2">
      <c r="A152" s="36"/>
      <c r="B152" s="100" t="s">
        <v>263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</row>
    <row r="153" spans="1:32" ht="15.75" x14ac:dyDescent="0.25">
      <c r="A153" s="36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</row>
    <row r="154" spans="1:32" ht="32.25" customHeight="1" x14ac:dyDescent="0.2">
      <c r="A154" s="36"/>
      <c r="B154" s="99" t="s">
        <v>199</v>
      </c>
      <c r="C154" s="99" t="s">
        <v>260</v>
      </c>
      <c r="D154" s="99"/>
      <c r="E154" s="99"/>
      <c r="F154" s="99" t="s">
        <v>261</v>
      </c>
      <c r="G154" s="99"/>
      <c r="H154" s="99" t="s">
        <v>264</v>
      </c>
      <c r="I154" s="99"/>
      <c r="J154" s="99"/>
      <c r="K154" s="99"/>
      <c r="L154" s="101" t="s">
        <v>265</v>
      </c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99" t="s">
        <v>226</v>
      </c>
      <c r="X154" s="99"/>
      <c r="Y154" s="99"/>
      <c r="Z154" s="99"/>
      <c r="AA154" s="99"/>
      <c r="AB154" s="99"/>
      <c r="AC154" s="102" t="s">
        <v>359</v>
      </c>
      <c r="AD154" s="99"/>
      <c r="AE154" s="99"/>
      <c r="AF154" s="99"/>
    </row>
    <row r="155" spans="1:32" ht="32.25" customHeight="1" x14ac:dyDescent="0.2">
      <c r="A155" s="36"/>
      <c r="B155" s="99"/>
      <c r="C155" s="99"/>
      <c r="D155" s="99"/>
      <c r="E155" s="99"/>
      <c r="F155" s="99"/>
      <c r="G155" s="99"/>
      <c r="H155" s="99" t="s">
        <v>205</v>
      </c>
      <c r="I155" s="99" t="s">
        <v>206</v>
      </c>
      <c r="J155" s="99"/>
      <c r="K155" s="99" t="s">
        <v>266</v>
      </c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</row>
    <row r="156" spans="1:32" ht="51.75" customHeight="1" x14ac:dyDescent="0.2">
      <c r="A156" s="36"/>
      <c r="B156" s="99"/>
      <c r="C156" s="35" t="s">
        <v>207</v>
      </c>
      <c r="D156" s="35" t="s">
        <v>208</v>
      </c>
      <c r="E156" s="35" t="s">
        <v>209</v>
      </c>
      <c r="F156" s="35" t="s">
        <v>210</v>
      </c>
      <c r="G156" s="35" t="s">
        <v>211</v>
      </c>
      <c r="H156" s="99"/>
      <c r="I156" s="35" t="s">
        <v>212</v>
      </c>
      <c r="J156" s="35" t="s">
        <v>213</v>
      </c>
      <c r="K156" s="99"/>
      <c r="L156" s="102" t="s">
        <v>349</v>
      </c>
      <c r="M156" s="99"/>
      <c r="N156" s="99"/>
      <c r="O156" s="99"/>
      <c r="P156" s="99"/>
      <c r="Q156" s="99"/>
      <c r="R156" s="99"/>
      <c r="S156" s="102" t="s">
        <v>350</v>
      </c>
      <c r="T156" s="99"/>
      <c r="U156" s="102" t="s">
        <v>351</v>
      </c>
      <c r="V156" s="99"/>
      <c r="W156" s="102" t="s">
        <v>349</v>
      </c>
      <c r="X156" s="99"/>
      <c r="Y156" s="102" t="s">
        <v>350</v>
      </c>
      <c r="Z156" s="99"/>
      <c r="AA156" s="102" t="s">
        <v>351</v>
      </c>
      <c r="AB156" s="99"/>
      <c r="AC156" s="101" t="s">
        <v>217</v>
      </c>
      <c r="AD156" s="101"/>
      <c r="AE156" s="99" t="s">
        <v>218</v>
      </c>
      <c r="AF156" s="99"/>
    </row>
    <row r="157" spans="1:32" x14ac:dyDescent="0.2">
      <c r="A157" s="36"/>
      <c r="B157" s="35">
        <v>1</v>
      </c>
      <c r="C157" s="35">
        <v>2</v>
      </c>
      <c r="D157" s="35">
        <v>3</v>
      </c>
      <c r="E157" s="35">
        <v>4</v>
      </c>
      <c r="F157" s="35">
        <v>5</v>
      </c>
      <c r="G157" s="35">
        <v>6</v>
      </c>
      <c r="H157" s="35">
        <v>7</v>
      </c>
      <c r="I157" s="35">
        <v>8</v>
      </c>
      <c r="J157" s="35">
        <v>9</v>
      </c>
      <c r="K157" s="35">
        <v>10</v>
      </c>
      <c r="L157" s="99">
        <v>11</v>
      </c>
      <c r="M157" s="99"/>
      <c r="N157" s="99"/>
      <c r="O157" s="99"/>
      <c r="P157" s="99"/>
      <c r="Q157" s="99"/>
      <c r="R157" s="99"/>
      <c r="S157" s="99">
        <v>12</v>
      </c>
      <c r="T157" s="99"/>
      <c r="U157" s="99">
        <v>13</v>
      </c>
      <c r="V157" s="99"/>
      <c r="W157" s="99">
        <v>14</v>
      </c>
      <c r="X157" s="99"/>
      <c r="Y157" s="99">
        <v>15</v>
      </c>
      <c r="Z157" s="99"/>
      <c r="AA157" s="99">
        <v>16</v>
      </c>
      <c r="AB157" s="99"/>
      <c r="AC157" s="99">
        <v>17</v>
      </c>
      <c r="AD157" s="99"/>
      <c r="AE157" s="99">
        <v>18</v>
      </c>
      <c r="AF157" s="99"/>
    </row>
    <row r="158" spans="1:32" ht="187.5" customHeight="1" x14ac:dyDescent="0.2">
      <c r="B158" s="35" t="s">
        <v>333</v>
      </c>
      <c r="C158" s="63" t="s">
        <v>334</v>
      </c>
      <c r="D158" s="63"/>
      <c r="E158" s="63"/>
      <c r="F158" s="63"/>
      <c r="G158" s="63"/>
      <c r="H158" s="63" t="s">
        <v>279</v>
      </c>
      <c r="I158" s="63" t="s">
        <v>280</v>
      </c>
      <c r="J158" s="63" t="s">
        <v>281</v>
      </c>
      <c r="K158" s="63" t="s">
        <v>334</v>
      </c>
      <c r="L158" s="99">
        <v>788</v>
      </c>
      <c r="M158" s="99"/>
      <c r="N158" s="99"/>
      <c r="O158" s="99"/>
      <c r="P158" s="99"/>
      <c r="Q158" s="99"/>
      <c r="R158" s="99"/>
      <c r="S158" s="99">
        <v>430</v>
      </c>
      <c r="T158" s="99"/>
      <c r="U158" s="99">
        <v>430</v>
      </c>
      <c r="V158" s="99"/>
      <c r="W158" s="99"/>
      <c r="X158" s="99"/>
      <c r="Y158" s="99"/>
      <c r="Z158" s="99"/>
      <c r="AA158" s="99"/>
      <c r="AB158" s="99"/>
      <c r="AC158" s="99" t="s">
        <v>222</v>
      </c>
      <c r="AD158" s="99"/>
      <c r="AE158" s="99">
        <f>L158*AC158/100</f>
        <v>39.4</v>
      </c>
      <c r="AF158" s="99"/>
    </row>
    <row r="159" spans="1:32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</row>
    <row r="160" spans="1:32" hidden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</row>
    <row r="161" spans="1:32" hidden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</row>
    <row r="162" spans="1:32" hidden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</row>
    <row r="163" spans="1:32" ht="18.75" hidden="1" x14ac:dyDescent="0.2">
      <c r="A163" s="36"/>
      <c r="B163" s="107" t="s">
        <v>282</v>
      </c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</row>
    <row r="164" spans="1:32" ht="16.7" hidden="1" customHeight="1" x14ac:dyDescent="0.3">
      <c r="A164" s="36"/>
      <c r="B164" s="108" t="s">
        <v>252</v>
      </c>
      <c r="C164" s="108"/>
      <c r="D164" s="108"/>
      <c r="E164" s="109" t="s">
        <v>283</v>
      </c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82"/>
      <c r="Z164" s="82"/>
      <c r="AA164" s="157" t="s">
        <v>254</v>
      </c>
      <c r="AB164" s="157"/>
      <c r="AC164" s="157"/>
      <c r="AD164" s="158"/>
      <c r="AE164" s="159" t="s">
        <v>284</v>
      </c>
      <c r="AF164" s="160"/>
    </row>
    <row r="165" spans="1:32" ht="15.95" hidden="1" customHeight="1" x14ac:dyDescent="0.3">
      <c r="A165" s="36"/>
      <c r="B165" s="47"/>
      <c r="C165" s="38"/>
      <c r="D165" s="45"/>
      <c r="E165" s="38"/>
      <c r="F165" s="38"/>
      <c r="G165" s="38"/>
      <c r="H165" s="38"/>
      <c r="I165" s="38"/>
      <c r="J165" s="38"/>
      <c r="K165" s="38"/>
      <c r="L165" s="38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82"/>
      <c r="Z165" s="82"/>
      <c r="AA165" s="157"/>
      <c r="AB165" s="157"/>
      <c r="AC165" s="157"/>
      <c r="AD165" s="158"/>
      <c r="AE165" s="161"/>
      <c r="AF165" s="162"/>
    </row>
    <row r="166" spans="1:32" ht="15.95" hidden="1" customHeight="1" x14ac:dyDescent="0.3">
      <c r="A166" s="36"/>
      <c r="B166" s="108" t="s">
        <v>256</v>
      </c>
      <c r="C166" s="108"/>
      <c r="D166" s="108"/>
      <c r="E166" s="112" t="s">
        <v>257</v>
      </c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82"/>
      <c r="Z166" s="82"/>
      <c r="AA166" s="157"/>
      <c r="AB166" s="157"/>
      <c r="AC166" s="157"/>
      <c r="AD166" s="158"/>
      <c r="AE166" s="161"/>
      <c r="AF166" s="162"/>
    </row>
    <row r="167" spans="1:32" ht="15.95" hidden="1" customHeight="1" x14ac:dyDescent="0.3">
      <c r="A167" s="36"/>
      <c r="B167" s="50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82"/>
      <c r="Z167" s="82"/>
      <c r="AA167" s="157"/>
      <c r="AB167" s="157"/>
      <c r="AC167" s="157"/>
      <c r="AD167" s="158"/>
      <c r="AE167" s="163"/>
      <c r="AF167" s="164"/>
    </row>
    <row r="168" spans="1:32" ht="15.75" hidden="1" x14ac:dyDescent="0.2">
      <c r="A168" s="36"/>
      <c r="B168" s="155" t="s">
        <v>258</v>
      </c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</row>
    <row r="169" spans="1:32" ht="15.75" hidden="1" x14ac:dyDescent="0.2">
      <c r="A169" s="36"/>
      <c r="B169" s="49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</row>
    <row r="170" spans="1:32" ht="15.75" hidden="1" x14ac:dyDescent="0.2">
      <c r="A170" s="36"/>
      <c r="B170" s="104" t="s">
        <v>259</v>
      </c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</row>
    <row r="171" spans="1:32" hidden="1" x14ac:dyDescent="0.2">
      <c r="A171" s="36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</row>
    <row r="172" spans="1:32" ht="19.5" hidden="1" customHeight="1" x14ac:dyDescent="0.2">
      <c r="A172" s="36"/>
      <c r="B172" s="137" t="s">
        <v>199</v>
      </c>
      <c r="C172" s="140" t="s">
        <v>260</v>
      </c>
      <c r="D172" s="141"/>
      <c r="E172" s="142"/>
      <c r="F172" s="140" t="s">
        <v>261</v>
      </c>
      <c r="G172" s="142"/>
      <c r="H172" s="133" t="s">
        <v>262</v>
      </c>
      <c r="I172" s="135"/>
      <c r="J172" s="135"/>
      <c r="K172" s="134"/>
      <c r="L172" s="146" t="s">
        <v>203</v>
      </c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8"/>
      <c r="AA172" s="140" t="s">
        <v>204</v>
      </c>
      <c r="AB172" s="141"/>
      <c r="AC172" s="141"/>
      <c r="AD172" s="141"/>
      <c r="AE172" s="141"/>
      <c r="AF172" s="142"/>
    </row>
    <row r="173" spans="1:32" ht="19.5" hidden="1" customHeight="1" x14ac:dyDescent="0.2">
      <c r="A173" s="36"/>
      <c r="B173" s="138"/>
      <c r="C173" s="143"/>
      <c r="D173" s="144"/>
      <c r="E173" s="145"/>
      <c r="F173" s="143"/>
      <c r="G173" s="145"/>
      <c r="H173" s="140" t="s">
        <v>205</v>
      </c>
      <c r="I173" s="142"/>
      <c r="J173" s="133" t="s">
        <v>206</v>
      </c>
      <c r="K173" s="134"/>
      <c r="L173" s="149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1"/>
      <c r="AA173" s="143"/>
      <c r="AB173" s="144"/>
      <c r="AC173" s="144"/>
      <c r="AD173" s="144"/>
      <c r="AE173" s="144"/>
      <c r="AF173" s="145"/>
    </row>
    <row r="174" spans="1:32" ht="39" hidden="1" customHeight="1" x14ac:dyDescent="0.2">
      <c r="A174" s="36"/>
      <c r="B174" s="139"/>
      <c r="C174" s="35" t="s">
        <v>207</v>
      </c>
      <c r="D174" s="35" t="s">
        <v>208</v>
      </c>
      <c r="E174" s="35" t="s">
        <v>209</v>
      </c>
      <c r="F174" s="35" t="s">
        <v>210</v>
      </c>
      <c r="G174" s="35" t="s">
        <v>211</v>
      </c>
      <c r="H174" s="143"/>
      <c r="I174" s="145"/>
      <c r="J174" s="35" t="s">
        <v>212</v>
      </c>
      <c r="K174" s="35" t="s">
        <v>213</v>
      </c>
      <c r="L174" s="133" t="s">
        <v>214</v>
      </c>
      <c r="M174" s="135"/>
      <c r="N174" s="135"/>
      <c r="O174" s="135"/>
      <c r="P174" s="135"/>
      <c r="Q174" s="135"/>
      <c r="R174" s="134"/>
      <c r="S174" s="133" t="s">
        <v>215</v>
      </c>
      <c r="T174" s="135"/>
      <c r="U174" s="135"/>
      <c r="V174" s="134"/>
      <c r="W174" s="133" t="s">
        <v>216</v>
      </c>
      <c r="X174" s="135"/>
      <c r="Y174" s="135"/>
      <c r="Z174" s="134"/>
      <c r="AA174" s="152" t="s">
        <v>217</v>
      </c>
      <c r="AB174" s="153"/>
      <c r="AC174" s="133" t="s">
        <v>218</v>
      </c>
      <c r="AD174" s="135"/>
      <c r="AE174" s="135"/>
      <c r="AF174" s="134"/>
    </row>
    <row r="175" spans="1:32" hidden="1" x14ac:dyDescent="0.2">
      <c r="A175" s="36"/>
      <c r="B175" s="35">
        <v>1</v>
      </c>
      <c r="C175" s="35">
        <v>2</v>
      </c>
      <c r="D175" s="35">
        <v>3</v>
      </c>
      <c r="E175" s="35">
        <v>4</v>
      </c>
      <c r="F175" s="35">
        <v>5</v>
      </c>
      <c r="G175" s="35">
        <v>6</v>
      </c>
      <c r="H175" s="133">
        <v>7</v>
      </c>
      <c r="I175" s="134"/>
      <c r="J175" s="35">
        <v>8</v>
      </c>
      <c r="K175" s="35">
        <v>9</v>
      </c>
      <c r="L175" s="133">
        <v>10</v>
      </c>
      <c r="M175" s="135"/>
      <c r="N175" s="135"/>
      <c r="O175" s="135"/>
      <c r="P175" s="135"/>
      <c r="Q175" s="135"/>
      <c r="R175" s="134"/>
      <c r="S175" s="133">
        <v>11</v>
      </c>
      <c r="T175" s="135"/>
      <c r="U175" s="135"/>
      <c r="V175" s="134"/>
      <c r="W175" s="133">
        <v>12</v>
      </c>
      <c r="X175" s="135"/>
      <c r="Y175" s="135"/>
      <c r="Z175" s="134"/>
      <c r="AA175" s="133">
        <v>13</v>
      </c>
      <c r="AB175" s="134"/>
      <c r="AC175" s="133">
        <v>14</v>
      </c>
      <c r="AD175" s="135"/>
      <c r="AE175" s="135"/>
      <c r="AF175" s="134"/>
    </row>
    <row r="176" spans="1:32" ht="39" hidden="1" customHeight="1" x14ac:dyDescent="0.2">
      <c r="B176" s="35" t="s">
        <v>335</v>
      </c>
      <c r="C176" s="35" t="s">
        <v>283</v>
      </c>
      <c r="D176" s="35"/>
      <c r="E176" s="35"/>
      <c r="F176" s="35"/>
      <c r="G176" s="35"/>
      <c r="H176" s="133" t="s">
        <v>285</v>
      </c>
      <c r="I176" s="134"/>
      <c r="J176" s="35" t="s">
        <v>220</v>
      </c>
      <c r="K176" s="35" t="s">
        <v>221</v>
      </c>
      <c r="L176" s="133">
        <v>0</v>
      </c>
      <c r="M176" s="135"/>
      <c r="N176" s="135"/>
      <c r="O176" s="135"/>
      <c r="P176" s="135"/>
      <c r="Q176" s="135"/>
      <c r="R176" s="134"/>
      <c r="S176" s="133">
        <v>0</v>
      </c>
      <c r="T176" s="135"/>
      <c r="U176" s="135"/>
      <c r="V176" s="134"/>
      <c r="W176" s="133">
        <v>0</v>
      </c>
      <c r="X176" s="135"/>
      <c r="Y176" s="135"/>
      <c r="Z176" s="134"/>
      <c r="AA176" s="133" t="s">
        <v>222</v>
      </c>
      <c r="AB176" s="134"/>
      <c r="AC176" s="133">
        <v>0</v>
      </c>
      <c r="AD176" s="135"/>
      <c r="AE176" s="135"/>
      <c r="AF176" s="134"/>
    </row>
    <row r="177" spans="1:33" hidden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</row>
    <row r="178" spans="1:33" hidden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</row>
    <row r="179" spans="1:33" ht="15.75" hidden="1" x14ac:dyDescent="0.2">
      <c r="A179" s="36"/>
      <c r="B179" s="100" t="s">
        <v>263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</row>
    <row r="180" spans="1:33" ht="15.75" hidden="1" x14ac:dyDescent="0.25">
      <c r="A180" s="36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</row>
    <row r="181" spans="1:33" ht="32.25" hidden="1" customHeight="1" x14ac:dyDescent="0.2">
      <c r="A181" s="36"/>
      <c r="B181" s="137" t="s">
        <v>199</v>
      </c>
      <c r="C181" s="140" t="s">
        <v>260</v>
      </c>
      <c r="D181" s="141"/>
      <c r="E181" s="142"/>
      <c r="F181" s="140" t="s">
        <v>261</v>
      </c>
      <c r="G181" s="142"/>
      <c r="H181" s="133" t="s">
        <v>264</v>
      </c>
      <c r="I181" s="135"/>
      <c r="J181" s="135"/>
      <c r="K181" s="134"/>
      <c r="L181" s="146" t="s">
        <v>265</v>
      </c>
      <c r="M181" s="147"/>
      <c r="N181" s="147"/>
      <c r="O181" s="147"/>
      <c r="P181" s="147"/>
      <c r="Q181" s="147"/>
      <c r="R181" s="147"/>
      <c r="S181" s="147"/>
      <c r="T181" s="147"/>
      <c r="U181" s="147"/>
      <c r="V181" s="148"/>
      <c r="W181" s="140" t="s">
        <v>226</v>
      </c>
      <c r="X181" s="141"/>
      <c r="Y181" s="141"/>
      <c r="Z181" s="141"/>
      <c r="AA181" s="141"/>
      <c r="AB181" s="142"/>
      <c r="AC181" s="140" t="s">
        <v>204</v>
      </c>
      <c r="AD181" s="141"/>
      <c r="AE181" s="141"/>
      <c r="AF181" s="142"/>
    </row>
    <row r="182" spans="1:33" ht="32.25" hidden="1" customHeight="1" x14ac:dyDescent="0.2">
      <c r="A182" s="36"/>
      <c r="B182" s="138"/>
      <c r="C182" s="143"/>
      <c r="D182" s="144"/>
      <c r="E182" s="145"/>
      <c r="F182" s="143"/>
      <c r="G182" s="145"/>
      <c r="H182" s="137" t="s">
        <v>205</v>
      </c>
      <c r="I182" s="133" t="s">
        <v>206</v>
      </c>
      <c r="J182" s="134"/>
      <c r="K182" s="137" t="s">
        <v>266</v>
      </c>
      <c r="L182" s="149"/>
      <c r="M182" s="150"/>
      <c r="N182" s="150"/>
      <c r="O182" s="150"/>
      <c r="P182" s="150"/>
      <c r="Q182" s="150"/>
      <c r="R182" s="150"/>
      <c r="S182" s="150"/>
      <c r="T182" s="150"/>
      <c r="U182" s="150"/>
      <c r="V182" s="151"/>
      <c r="W182" s="143"/>
      <c r="X182" s="144"/>
      <c r="Y182" s="144"/>
      <c r="Z182" s="144"/>
      <c r="AA182" s="144"/>
      <c r="AB182" s="145"/>
      <c r="AC182" s="143"/>
      <c r="AD182" s="144"/>
      <c r="AE182" s="144"/>
      <c r="AF182" s="145"/>
    </row>
    <row r="183" spans="1:33" ht="51.75" hidden="1" customHeight="1" x14ac:dyDescent="0.2">
      <c r="A183" s="36"/>
      <c r="B183" s="139"/>
      <c r="C183" s="35" t="s">
        <v>207</v>
      </c>
      <c r="D183" s="35" t="s">
        <v>208</v>
      </c>
      <c r="E183" s="35" t="s">
        <v>209</v>
      </c>
      <c r="F183" s="35" t="s">
        <v>210</v>
      </c>
      <c r="G183" s="35" t="s">
        <v>211</v>
      </c>
      <c r="H183" s="139"/>
      <c r="I183" s="35" t="s">
        <v>212</v>
      </c>
      <c r="J183" s="35" t="s">
        <v>213</v>
      </c>
      <c r="K183" s="139"/>
      <c r="L183" s="133" t="s">
        <v>214</v>
      </c>
      <c r="M183" s="135"/>
      <c r="N183" s="135"/>
      <c r="O183" s="135"/>
      <c r="P183" s="135"/>
      <c r="Q183" s="135"/>
      <c r="R183" s="134"/>
      <c r="S183" s="133" t="s">
        <v>215</v>
      </c>
      <c r="T183" s="134"/>
      <c r="U183" s="133" t="s">
        <v>216</v>
      </c>
      <c r="V183" s="134"/>
      <c r="W183" s="133" t="s">
        <v>214</v>
      </c>
      <c r="X183" s="134"/>
      <c r="Y183" s="133" t="s">
        <v>215</v>
      </c>
      <c r="Z183" s="134"/>
      <c r="AA183" s="133" t="s">
        <v>216</v>
      </c>
      <c r="AB183" s="134"/>
      <c r="AC183" s="152" t="s">
        <v>217</v>
      </c>
      <c r="AD183" s="153"/>
      <c r="AE183" s="133" t="s">
        <v>218</v>
      </c>
      <c r="AF183" s="134"/>
    </row>
    <row r="184" spans="1:33" hidden="1" x14ac:dyDescent="0.2">
      <c r="A184" s="36"/>
      <c r="B184" s="35">
        <v>1</v>
      </c>
      <c r="C184" s="35">
        <v>2</v>
      </c>
      <c r="D184" s="35">
        <v>3</v>
      </c>
      <c r="E184" s="35">
        <v>4</v>
      </c>
      <c r="F184" s="35">
        <v>5</v>
      </c>
      <c r="G184" s="35">
        <v>6</v>
      </c>
      <c r="H184" s="35">
        <v>7</v>
      </c>
      <c r="I184" s="35">
        <v>8</v>
      </c>
      <c r="J184" s="35">
        <v>9</v>
      </c>
      <c r="K184" s="35">
        <v>10</v>
      </c>
      <c r="L184" s="133">
        <v>11</v>
      </c>
      <c r="M184" s="135"/>
      <c r="N184" s="135"/>
      <c r="O184" s="135"/>
      <c r="P184" s="135"/>
      <c r="Q184" s="135"/>
      <c r="R184" s="134"/>
      <c r="S184" s="133">
        <v>12</v>
      </c>
      <c r="T184" s="134"/>
      <c r="U184" s="133">
        <v>13</v>
      </c>
      <c r="V184" s="134"/>
      <c r="W184" s="133">
        <v>14</v>
      </c>
      <c r="X184" s="134"/>
      <c r="Y184" s="133">
        <v>15</v>
      </c>
      <c r="Z184" s="134"/>
      <c r="AA184" s="133">
        <v>16</v>
      </c>
      <c r="AB184" s="134"/>
      <c r="AC184" s="133">
        <v>17</v>
      </c>
      <c r="AD184" s="134"/>
      <c r="AE184" s="133">
        <v>18</v>
      </c>
      <c r="AF184" s="134"/>
    </row>
    <row r="185" spans="1:33" ht="64.5" hidden="1" customHeight="1" x14ac:dyDescent="0.2">
      <c r="B185" s="35" t="s">
        <v>335</v>
      </c>
      <c r="C185" s="35" t="s">
        <v>283</v>
      </c>
      <c r="D185" s="35"/>
      <c r="E185" s="35"/>
      <c r="F185" s="35"/>
      <c r="G185" s="35"/>
      <c r="H185" s="35" t="s">
        <v>286</v>
      </c>
      <c r="I185" s="35" t="s">
        <v>280</v>
      </c>
      <c r="J185" s="35" t="s">
        <v>281</v>
      </c>
      <c r="K185" s="35" t="s">
        <v>283</v>
      </c>
      <c r="L185" s="133">
        <v>304</v>
      </c>
      <c r="M185" s="135"/>
      <c r="N185" s="135"/>
      <c r="O185" s="135"/>
      <c r="P185" s="135"/>
      <c r="Q185" s="135"/>
      <c r="R185" s="134"/>
      <c r="S185" s="133">
        <v>204</v>
      </c>
      <c r="T185" s="134"/>
      <c r="U185" s="133">
        <v>204</v>
      </c>
      <c r="V185" s="134"/>
      <c r="W185" s="133"/>
      <c r="X185" s="134"/>
      <c r="Y185" s="133"/>
      <c r="Z185" s="134"/>
      <c r="AA185" s="133"/>
      <c r="AB185" s="134"/>
      <c r="AC185" s="133" t="s">
        <v>222</v>
      </c>
      <c r="AD185" s="134"/>
      <c r="AE185" s="133">
        <v>15.2</v>
      </c>
      <c r="AF185" s="134"/>
    </row>
    <row r="186" spans="1:33" hidden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</row>
    <row r="187" spans="1:33" hidden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</row>
    <row r="188" spans="1:33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</row>
    <row r="189" spans="1:33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</row>
    <row r="190" spans="1:33" ht="18.75" x14ac:dyDescent="0.2">
      <c r="A190" s="36"/>
      <c r="B190" s="106" t="s">
        <v>272</v>
      </c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</row>
    <row r="191" spans="1:33" ht="18.75" x14ac:dyDescent="0.3">
      <c r="A191" s="36"/>
      <c r="B191" s="50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</row>
    <row r="192" spans="1:33" ht="16.7" customHeight="1" x14ac:dyDescent="0.3">
      <c r="A192" s="52"/>
      <c r="B192" s="127" t="s">
        <v>252</v>
      </c>
      <c r="C192" s="127"/>
      <c r="D192" s="127"/>
      <c r="E192" s="128" t="s">
        <v>288</v>
      </c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32"/>
      <c r="Z192" s="132"/>
      <c r="AA192" s="129" t="s">
        <v>254</v>
      </c>
      <c r="AB192" s="129"/>
      <c r="AC192" s="129"/>
      <c r="AD192" s="129"/>
      <c r="AE192" s="130" t="s">
        <v>289</v>
      </c>
      <c r="AF192" s="130"/>
      <c r="AG192" s="52"/>
    </row>
    <row r="193" spans="1:33" ht="15.95" customHeight="1" x14ac:dyDescent="0.3">
      <c r="A193" s="52"/>
      <c r="B193" s="55"/>
      <c r="C193" s="54"/>
      <c r="D193" s="56"/>
      <c r="E193" s="54"/>
      <c r="F193" s="54"/>
      <c r="G193" s="54"/>
      <c r="H193" s="54"/>
      <c r="I193" s="54"/>
      <c r="J193" s="54"/>
      <c r="K193" s="54"/>
      <c r="L193" s="54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29"/>
      <c r="AB193" s="129"/>
      <c r="AC193" s="129"/>
      <c r="AD193" s="129"/>
      <c r="AE193" s="130"/>
      <c r="AF193" s="130"/>
      <c r="AG193" s="52"/>
    </row>
    <row r="194" spans="1:33" ht="15.95" customHeight="1" x14ac:dyDescent="0.3">
      <c r="A194" s="52"/>
      <c r="B194" s="127" t="s">
        <v>256</v>
      </c>
      <c r="C194" s="127"/>
      <c r="D194" s="127"/>
      <c r="E194" s="131" t="s">
        <v>257</v>
      </c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2"/>
      <c r="Z194" s="132"/>
      <c r="AA194" s="129"/>
      <c r="AB194" s="129"/>
      <c r="AC194" s="129"/>
      <c r="AD194" s="129"/>
      <c r="AE194" s="130"/>
      <c r="AF194" s="130"/>
      <c r="AG194" s="52"/>
    </row>
    <row r="195" spans="1:33" ht="15.95" customHeight="1" x14ac:dyDescent="0.3">
      <c r="A195" s="52"/>
      <c r="B195" s="53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29"/>
      <c r="AB195" s="129"/>
      <c r="AC195" s="129"/>
      <c r="AD195" s="129"/>
      <c r="AE195" s="130"/>
      <c r="AF195" s="130"/>
      <c r="AG195" s="52"/>
    </row>
    <row r="196" spans="1:33" ht="15.75" x14ac:dyDescent="0.2">
      <c r="A196" s="52"/>
      <c r="B196" s="122" t="s">
        <v>258</v>
      </c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52"/>
    </row>
    <row r="197" spans="1:33" ht="15.75" x14ac:dyDescent="0.2">
      <c r="A197" s="52"/>
      <c r="B197" s="57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52"/>
    </row>
    <row r="198" spans="1:33" ht="15.75" x14ac:dyDescent="0.2">
      <c r="A198" s="52"/>
      <c r="B198" s="122" t="s">
        <v>259</v>
      </c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52"/>
    </row>
    <row r="199" spans="1:33" x14ac:dyDescent="0.2">
      <c r="A199" s="52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52"/>
    </row>
    <row r="200" spans="1:33" ht="19.5" customHeight="1" x14ac:dyDescent="0.2">
      <c r="A200" s="52"/>
      <c r="B200" s="114" t="s">
        <v>199</v>
      </c>
      <c r="C200" s="114" t="s">
        <v>260</v>
      </c>
      <c r="D200" s="114"/>
      <c r="E200" s="114"/>
      <c r="F200" s="114" t="s">
        <v>261</v>
      </c>
      <c r="G200" s="114"/>
      <c r="H200" s="114" t="s">
        <v>262</v>
      </c>
      <c r="I200" s="114"/>
      <c r="J200" s="114"/>
      <c r="K200" s="114"/>
      <c r="L200" s="123" t="s">
        <v>357</v>
      </c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9" t="s">
        <v>358</v>
      </c>
      <c r="AB200" s="114"/>
      <c r="AC200" s="114"/>
      <c r="AD200" s="114"/>
      <c r="AE200" s="114"/>
      <c r="AF200" s="114"/>
      <c r="AG200" s="52"/>
    </row>
    <row r="201" spans="1:33" ht="19.5" customHeight="1" x14ac:dyDescent="0.2">
      <c r="A201" s="52"/>
      <c r="B201" s="114"/>
      <c r="C201" s="114"/>
      <c r="D201" s="114"/>
      <c r="E201" s="114"/>
      <c r="F201" s="114"/>
      <c r="G201" s="114"/>
      <c r="H201" s="114" t="s">
        <v>205</v>
      </c>
      <c r="I201" s="114"/>
      <c r="J201" s="114" t="s">
        <v>206</v>
      </c>
      <c r="K201" s="114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4"/>
      <c r="AB201" s="114"/>
      <c r="AC201" s="114"/>
      <c r="AD201" s="114"/>
      <c r="AE201" s="114"/>
      <c r="AF201" s="114"/>
      <c r="AG201" s="52"/>
    </row>
    <row r="202" spans="1:33" ht="39" customHeight="1" x14ac:dyDescent="0.2">
      <c r="A202" s="52"/>
      <c r="B202" s="114"/>
      <c r="C202" s="59" t="s">
        <v>207</v>
      </c>
      <c r="D202" s="59" t="s">
        <v>208</v>
      </c>
      <c r="E202" s="59" t="s">
        <v>209</v>
      </c>
      <c r="F202" s="59" t="s">
        <v>210</v>
      </c>
      <c r="G202" s="59" t="s">
        <v>211</v>
      </c>
      <c r="H202" s="114"/>
      <c r="I202" s="114"/>
      <c r="J202" s="59" t="s">
        <v>212</v>
      </c>
      <c r="K202" s="59" t="s">
        <v>213</v>
      </c>
      <c r="L202" s="119" t="s">
        <v>349</v>
      </c>
      <c r="M202" s="114"/>
      <c r="N202" s="114"/>
      <c r="O202" s="114"/>
      <c r="P202" s="114"/>
      <c r="Q202" s="114"/>
      <c r="R202" s="114"/>
      <c r="S202" s="119" t="s">
        <v>350</v>
      </c>
      <c r="T202" s="114"/>
      <c r="U202" s="114"/>
      <c r="V202" s="114"/>
      <c r="W202" s="119" t="s">
        <v>351</v>
      </c>
      <c r="X202" s="114"/>
      <c r="Y202" s="114"/>
      <c r="Z202" s="114"/>
      <c r="AA202" s="118" t="s">
        <v>217</v>
      </c>
      <c r="AB202" s="118"/>
      <c r="AC202" s="114" t="s">
        <v>218</v>
      </c>
      <c r="AD202" s="114"/>
      <c r="AE202" s="114"/>
      <c r="AF202" s="114"/>
      <c r="AG202" s="52"/>
    </row>
    <row r="203" spans="1:33" x14ac:dyDescent="0.2">
      <c r="A203" s="52"/>
      <c r="B203" s="59">
        <v>1</v>
      </c>
      <c r="C203" s="59">
        <v>2</v>
      </c>
      <c r="D203" s="59">
        <v>3</v>
      </c>
      <c r="E203" s="59">
        <v>4</v>
      </c>
      <c r="F203" s="59">
        <v>5</v>
      </c>
      <c r="G203" s="59">
        <v>6</v>
      </c>
      <c r="H203" s="114">
        <v>7</v>
      </c>
      <c r="I203" s="114"/>
      <c r="J203" s="59">
        <v>8</v>
      </c>
      <c r="K203" s="59">
        <v>9</v>
      </c>
      <c r="L203" s="114">
        <v>10</v>
      </c>
      <c r="M203" s="114"/>
      <c r="N203" s="114"/>
      <c r="O203" s="114"/>
      <c r="P203" s="114"/>
      <c r="Q203" s="114"/>
      <c r="R203" s="114"/>
      <c r="S203" s="114">
        <v>11</v>
      </c>
      <c r="T203" s="114"/>
      <c r="U203" s="114"/>
      <c r="V203" s="114"/>
      <c r="W203" s="114">
        <v>12</v>
      </c>
      <c r="X203" s="114"/>
      <c r="Y203" s="114"/>
      <c r="Z203" s="114"/>
      <c r="AA203" s="114">
        <v>13</v>
      </c>
      <c r="AB203" s="114"/>
      <c r="AC203" s="114">
        <v>14</v>
      </c>
      <c r="AD203" s="114"/>
      <c r="AE203" s="114"/>
      <c r="AF203" s="114"/>
      <c r="AG203" s="52"/>
    </row>
    <row r="204" spans="1:33" ht="102.75" customHeight="1" x14ac:dyDescent="0.2">
      <c r="A204" s="52"/>
      <c r="B204" s="65" t="s">
        <v>336</v>
      </c>
      <c r="C204" s="59" t="s">
        <v>337</v>
      </c>
      <c r="D204" s="59"/>
      <c r="E204" s="59"/>
      <c r="F204" s="59"/>
      <c r="G204" s="59"/>
      <c r="H204" s="114" t="s">
        <v>278</v>
      </c>
      <c r="I204" s="114"/>
      <c r="J204" s="59" t="s">
        <v>273</v>
      </c>
      <c r="K204" s="59" t="s">
        <v>274</v>
      </c>
      <c r="L204" s="114">
        <v>100</v>
      </c>
      <c r="M204" s="114"/>
      <c r="N204" s="114"/>
      <c r="O204" s="114"/>
      <c r="P204" s="114"/>
      <c r="Q204" s="114"/>
      <c r="R204" s="114"/>
      <c r="S204" s="114">
        <v>100</v>
      </c>
      <c r="T204" s="114"/>
      <c r="U204" s="114"/>
      <c r="V204" s="114"/>
      <c r="W204" s="114">
        <v>100</v>
      </c>
      <c r="X204" s="114"/>
      <c r="Y204" s="114"/>
      <c r="Z204" s="114"/>
      <c r="AA204" s="114" t="s">
        <v>222</v>
      </c>
      <c r="AB204" s="114"/>
      <c r="AC204" s="114">
        <v>5</v>
      </c>
      <c r="AD204" s="114"/>
      <c r="AE204" s="114"/>
      <c r="AF204" s="114"/>
      <c r="AG204" s="52"/>
    </row>
    <row r="205" spans="1:33" x14ac:dyDescent="0.2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52"/>
    </row>
    <row r="206" spans="1:33" x14ac:dyDescent="0.2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52"/>
    </row>
    <row r="207" spans="1:33" ht="15.75" x14ac:dyDescent="0.2">
      <c r="A207" s="52"/>
      <c r="B207" s="117" t="s">
        <v>263</v>
      </c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52"/>
    </row>
    <row r="208" spans="1:33" ht="15.75" x14ac:dyDescent="0.25">
      <c r="A208" s="52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52"/>
    </row>
    <row r="209" spans="1:33" ht="32.25" customHeight="1" x14ac:dyDescent="0.2">
      <c r="A209" s="52"/>
      <c r="B209" s="114" t="s">
        <v>199</v>
      </c>
      <c r="C209" s="114" t="s">
        <v>260</v>
      </c>
      <c r="D209" s="114"/>
      <c r="E209" s="114"/>
      <c r="F209" s="114" t="s">
        <v>261</v>
      </c>
      <c r="G209" s="114"/>
      <c r="H209" s="114" t="s">
        <v>264</v>
      </c>
      <c r="I209" s="114"/>
      <c r="J209" s="114"/>
      <c r="K209" s="114"/>
      <c r="L209" s="118" t="s">
        <v>265</v>
      </c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4" t="s">
        <v>226</v>
      </c>
      <c r="X209" s="114"/>
      <c r="Y209" s="114"/>
      <c r="Z209" s="114"/>
      <c r="AA209" s="114"/>
      <c r="AB209" s="114"/>
      <c r="AC209" s="119" t="s">
        <v>359</v>
      </c>
      <c r="AD209" s="114"/>
      <c r="AE209" s="114"/>
      <c r="AF209" s="114"/>
      <c r="AG209" s="52"/>
    </row>
    <row r="210" spans="1:33" ht="32.25" customHeight="1" x14ac:dyDescent="0.2">
      <c r="A210" s="52"/>
      <c r="B210" s="114"/>
      <c r="C210" s="114"/>
      <c r="D210" s="114"/>
      <c r="E210" s="114"/>
      <c r="F210" s="114"/>
      <c r="G210" s="114"/>
      <c r="H210" s="114" t="s">
        <v>205</v>
      </c>
      <c r="I210" s="114" t="s">
        <v>206</v>
      </c>
      <c r="J210" s="114"/>
      <c r="K210" s="114" t="s">
        <v>266</v>
      </c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52"/>
    </row>
    <row r="211" spans="1:33" ht="51.75" customHeight="1" x14ac:dyDescent="0.2">
      <c r="A211" s="52"/>
      <c r="B211" s="114"/>
      <c r="C211" s="59" t="s">
        <v>207</v>
      </c>
      <c r="D211" s="59" t="s">
        <v>208</v>
      </c>
      <c r="E211" s="59" t="s">
        <v>209</v>
      </c>
      <c r="F211" s="59" t="s">
        <v>210</v>
      </c>
      <c r="G211" s="59" t="s">
        <v>211</v>
      </c>
      <c r="H211" s="114"/>
      <c r="I211" s="59" t="s">
        <v>212</v>
      </c>
      <c r="J211" s="59" t="s">
        <v>213</v>
      </c>
      <c r="K211" s="114"/>
      <c r="L211" s="119" t="s">
        <v>349</v>
      </c>
      <c r="M211" s="114"/>
      <c r="N211" s="114"/>
      <c r="O211" s="114"/>
      <c r="P211" s="114"/>
      <c r="Q211" s="114"/>
      <c r="R211" s="114"/>
      <c r="S211" s="119" t="s">
        <v>350</v>
      </c>
      <c r="T211" s="114"/>
      <c r="U211" s="119" t="s">
        <v>351</v>
      </c>
      <c r="V211" s="114"/>
      <c r="W211" s="119" t="s">
        <v>349</v>
      </c>
      <c r="X211" s="114"/>
      <c r="Y211" s="119" t="s">
        <v>350</v>
      </c>
      <c r="Z211" s="114"/>
      <c r="AA211" s="119" t="s">
        <v>351</v>
      </c>
      <c r="AB211" s="114"/>
      <c r="AC211" s="118" t="s">
        <v>217</v>
      </c>
      <c r="AD211" s="118"/>
      <c r="AE211" s="114" t="s">
        <v>218</v>
      </c>
      <c r="AF211" s="114"/>
      <c r="AG211" s="52"/>
    </row>
    <row r="212" spans="1:33" x14ac:dyDescent="0.2">
      <c r="A212" s="52"/>
      <c r="B212" s="59">
        <v>1</v>
      </c>
      <c r="C212" s="59">
        <v>2</v>
      </c>
      <c r="D212" s="59">
        <v>3</v>
      </c>
      <c r="E212" s="59">
        <v>4</v>
      </c>
      <c r="F212" s="59">
        <v>5</v>
      </c>
      <c r="G212" s="59">
        <v>6</v>
      </c>
      <c r="H212" s="59">
        <v>7</v>
      </c>
      <c r="I212" s="59">
        <v>8</v>
      </c>
      <c r="J212" s="59">
        <v>9</v>
      </c>
      <c r="K212" s="59">
        <v>10</v>
      </c>
      <c r="L212" s="114">
        <v>11</v>
      </c>
      <c r="M212" s="114"/>
      <c r="N212" s="114"/>
      <c r="O212" s="114"/>
      <c r="P212" s="114"/>
      <c r="Q212" s="114"/>
      <c r="R212" s="114"/>
      <c r="S212" s="114">
        <v>12</v>
      </c>
      <c r="T212" s="114"/>
      <c r="U212" s="114">
        <v>13</v>
      </c>
      <c r="V212" s="114"/>
      <c r="W212" s="114">
        <v>14</v>
      </c>
      <c r="X212" s="114"/>
      <c r="Y212" s="114">
        <v>15</v>
      </c>
      <c r="Z212" s="114"/>
      <c r="AA212" s="114">
        <v>16</v>
      </c>
      <c r="AB212" s="114"/>
      <c r="AC212" s="114">
        <v>17</v>
      </c>
      <c r="AD212" s="114"/>
      <c r="AE212" s="114">
        <v>18</v>
      </c>
      <c r="AF212" s="114"/>
      <c r="AG212" s="52"/>
    </row>
    <row r="213" spans="1:33" ht="179.25" customHeight="1" x14ac:dyDescent="0.2">
      <c r="A213" s="52"/>
      <c r="B213" s="59" t="s">
        <v>336</v>
      </c>
      <c r="C213" s="63" t="s">
        <v>337</v>
      </c>
      <c r="D213" s="63"/>
      <c r="E213" s="63"/>
      <c r="F213" s="63"/>
      <c r="G213" s="63"/>
      <c r="H213" s="63" t="s">
        <v>290</v>
      </c>
      <c r="I213" s="63" t="s">
        <v>280</v>
      </c>
      <c r="J213" s="63" t="s">
        <v>281</v>
      </c>
      <c r="K213" s="63" t="s">
        <v>337</v>
      </c>
      <c r="L213" s="99">
        <f>23+115</f>
        <v>138</v>
      </c>
      <c r="M213" s="99"/>
      <c r="N213" s="99"/>
      <c r="O213" s="99"/>
      <c r="P213" s="99"/>
      <c r="Q213" s="99"/>
      <c r="R213" s="99"/>
      <c r="S213" s="114">
        <v>20</v>
      </c>
      <c r="T213" s="114"/>
      <c r="U213" s="114">
        <v>20</v>
      </c>
      <c r="V213" s="114"/>
      <c r="W213" s="114"/>
      <c r="X213" s="114"/>
      <c r="Y213" s="114"/>
      <c r="Z213" s="114"/>
      <c r="AA213" s="114"/>
      <c r="AB213" s="114"/>
      <c r="AC213" s="114" t="s">
        <v>222</v>
      </c>
      <c r="AD213" s="114"/>
      <c r="AE213" s="114">
        <f>L213*AC213/100</f>
        <v>6.9</v>
      </c>
      <c r="AF213" s="114"/>
      <c r="AG213" s="52"/>
    </row>
    <row r="214" spans="1:33" x14ac:dyDescent="0.2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52"/>
    </row>
    <row r="215" spans="1:33" x14ac:dyDescent="0.2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52"/>
    </row>
    <row r="216" spans="1:33" ht="18.75" x14ac:dyDescent="0.2">
      <c r="A216" s="52"/>
      <c r="B216" s="125" t="s">
        <v>275</v>
      </c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52"/>
    </row>
    <row r="217" spans="1:33" ht="18.75" x14ac:dyDescent="0.3">
      <c r="A217" s="52"/>
      <c r="B217" s="53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52"/>
    </row>
    <row r="218" spans="1:33" ht="16.7" customHeight="1" x14ac:dyDescent="0.3">
      <c r="A218" s="52"/>
      <c r="B218" s="127" t="s">
        <v>252</v>
      </c>
      <c r="C218" s="127"/>
      <c r="D218" s="127"/>
      <c r="E218" s="128" t="s">
        <v>292</v>
      </c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32"/>
      <c r="Z218" s="132"/>
      <c r="AA218" s="129" t="s">
        <v>254</v>
      </c>
      <c r="AB218" s="129"/>
      <c r="AC218" s="129"/>
      <c r="AD218" s="129"/>
      <c r="AE218" s="130" t="s">
        <v>293</v>
      </c>
      <c r="AF218" s="130"/>
      <c r="AG218" s="52"/>
    </row>
    <row r="219" spans="1:33" ht="15.95" customHeight="1" x14ac:dyDescent="0.3">
      <c r="A219" s="52"/>
      <c r="B219" s="55"/>
      <c r="C219" s="54"/>
      <c r="D219" s="56"/>
      <c r="E219" s="54"/>
      <c r="F219" s="54"/>
      <c r="G219" s="54"/>
      <c r="H219" s="54"/>
      <c r="I219" s="54"/>
      <c r="J219" s="54"/>
      <c r="K219" s="54"/>
      <c r="L219" s="54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29"/>
      <c r="AB219" s="129"/>
      <c r="AC219" s="129"/>
      <c r="AD219" s="129"/>
      <c r="AE219" s="130"/>
      <c r="AF219" s="130"/>
      <c r="AG219" s="52"/>
    </row>
    <row r="220" spans="1:33" ht="15.95" customHeight="1" x14ac:dyDescent="0.3">
      <c r="A220" s="52"/>
      <c r="B220" s="127" t="s">
        <v>256</v>
      </c>
      <c r="C220" s="127"/>
      <c r="D220" s="127"/>
      <c r="E220" s="131" t="s">
        <v>294</v>
      </c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2"/>
      <c r="Z220" s="132"/>
      <c r="AA220" s="129"/>
      <c r="AB220" s="129"/>
      <c r="AC220" s="129"/>
      <c r="AD220" s="129"/>
      <c r="AE220" s="130"/>
      <c r="AF220" s="130"/>
      <c r="AG220" s="52"/>
    </row>
    <row r="221" spans="1:33" ht="15.95" customHeight="1" x14ac:dyDescent="0.3">
      <c r="A221" s="52"/>
      <c r="B221" s="53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29"/>
      <c r="AB221" s="129"/>
      <c r="AC221" s="129"/>
      <c r="AD221" s="129"/>
      <c r="AE221" s="130"/>
      <c r="AF221" s="130"/>
      <c r="AG221" s="52"/>
    </row>
    <row r="222" spans="1:33" ht="15.75" x14ac:dyDescent="0.2">
      <c r="A222" s="52"/>
      <c r="B222" s="122" t="s">
        <v>258</v>
      </c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52"/>
    </row>
    <row r="223" spans="1:33" ht="15.75" x14ac:dyDescent="0.2">
      <c r="A223" s="52"/>
      <c r="B223" s="57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52"/>
    </row>
    <row r="224" spans="1:33" ht="15.75" x14ac:dyDescent="0.2">
      <c r="A224" s="52"/>
      <c r="B224" s="122" t="s">
        <v>259</v>
      </c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52"/>
    </row>
    <row r="225" spans="1:33" x14ac:dyDescent="0.2">
      <c r="A225" s="52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52"/>
    </row>
    <row r="226" spans="1:33" ht="19.5" customHeight="1" x14ac:dyDescent="0.2">
      <c r="A226" s="52"/>
      <c r="B226" s="114" t="s">
        <v>199</v>
      </c>
      <c r="C226" s="114" t="s">
        <v>260</v>
      </c>
      <c r="D226" s="114"/>
      <c r="E226" s="114"/>
      <c r="F226" s="114" t="s">
        <v>261</v>
      </c>
      <c r="G226" s="114"/>
      <c r="H226" s="114" t="s">
        <v>262</v>
      </c>
      <c r="I226" s="114"/>
      <c r="J226" s="114"/>
      <c r="K226" s="114"/>
      <c r="L226" s="123" t="s">
        <v>357</v>
      </c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9" t="s">
        <v>358</v>
      </c>
      <c r="AB226" s="114"/>
      <c r="AC226" s="114"/>
      <c r="AD226" s="114"/>
      <c r="AE226" s="114"/>
      <c r="AF226" s="114"/>
      <c r="AG226" s="52"/>
    </row>
    <row r="227" spans="1:33" ht="19.5" customHeight="1" x14ac:dyDescent="0.2">
      <c r="A227" s="52"/>
      <c r="B227" s="114"/>
      <c r="C227" s="114"/>
      <c r="D227" s="114"/>
      <c r="E227" s="114"/>
      <c r="F227" s="114"/>
      <c r="G227" s="114"/>
      <c r="H227" s="114" t="s">
        <v>205</v>
      </c>
      <c r="I227" s="114"/>
      <c r="J227" s="114" t="s">
        <v>206</v>
      </c>
      <c r="K227" s="114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4"/>
      <c r="AB227" s="114"/>
      <c r="AC227" s="114"/>
      <c r="AD227" s="114"/>
      <c r="AE227" s="114"/>
      <c r="AF227" s="114"/>
      <c r="AG227" s="52"/>
    </row>
    <row r="228" spans="1:33" ht="39" customHeight="1" x14ac:dyDescent="0.2">
      <c r="A228" s="52"/>
      <c r="B228" s="114"/>
      <c r="C228" s="59" t="s">
        <v>207</v>
      </c>
      <c r="D228" s="59" t="s">
        <v>208</v>
      </c>
      <c r="E228" s="59" t="s">
        <v>209</v>
      </c>
      <c r="F228" s="59" t="s">
        <v>210</v>
      </c>
      <c r="G228" s="59" t="s">
        <v>211</v>
      </c>
      <c r="H228" s="114"/>
      <c r="I228" s="114"/>
      <c r="J228" s="59" t="s">
        <v>212</v>
      </c>
      <c r="K228" s="59" t="s">
        <v>213</v>
      </c>
      <c r="L228" s="119" t="s">
        <v>349</v>
      </c>
      <c r="M228" s="114"/>
      <c r="N228" s="114"/>
      <c r="O228" s="114"/>
      <c r="P228" s="114"/>
      <c r="Q228" s="114"/>
      <c r="R228" s="114"/>
      <c r="S228" s="119" t="s">
        <v>350</v>
      </c>
      <c r="T228" s="114"/>
      <c r="U228" s="114"/>
      <c r="V228" s="114"/>
      <c r="W228" s="119" t="s">
        <v>351</v>
      </c>
      <c r="X228" s="114"/>
      <c r="Y228" s="114"/>
      <c r="Z228" s="114"/>
      <c r="AA228" s="118" t="s">
        <v>217</v>
      </c>
      <c r="AB228" s="118"/>
      <c r="AC228" s="114" t="s">
        <v>218</v>
      </c>
      <c r="AD228" s="114"/>
      <c r="AE228" s="114"/>
      <c r="AF228" s="114"/>
      <c r="AG228" s="52"/>
    </row>
    <row r="229" spans="1:33" x14ac:dyDescent="0.2">
      <c r="A229" s="52"/>
      <c r="B229" s="59">
        <v>1</v>
      </c>
      <c r="C229" s="59">
        <v>2</v>
      </c>
      <c r="D229" s="59">
        <v>3</v>
      </c>
      <c r="E229" s="59">
        <v>4</v>
      </c>
      <c r="F229" s="59">
        <v>5</v>
      </c>
      <c r="G229" s="59">
        <v>6</v>
      </c>
      <c r="H229" s="114">
        <v>7</v>
      </c>
      <c r="I229" s="114"/>
      <c r="J229" s="59">
        <v>8</v>
      </c>
      <c r="K229" s="59">
        <v>9</v>
      </c>
      <c r="L229" s="114">
        <v>10</v>
      </c>
      <c r="M229" s="114"/>
      <c r="N229" s="114"/>
      <c r="O229" s="114"/>
      <c r="P229" s="114"/>
      <c r="Q229" s="114"/>
      <c r="R229" s="114"/>
      <c r="S229" s="114">
        <v>11</v>
      </c>
      <c r="T229" s="114"/>
      <c r="U229" s="114"/>
      <c r="V229" s="114"/>
      <c r="W229" s="114">
        <v>12</v>
      </c>
      <c r="X229" s="114"/>
      <c r="Y229" s="114"/>
      <c r="Z229" s="114"/>
      <c r="AA229" s="114">
        <v>13</v>
      </c>
      <c r="AB229" s="114"/>
      <c r="AC229" s="114">
        <v>14</v>
      </c>
      <c r="AD229" s="114"/>
      <c r="AE229" s="114"/>
      <c r="AF229" s="114"/>
      <c r="AG229" s="52"/>
    </row>
    <row r="230" spans="1:33" ht="26.25" customHeight="1" x14ac:dyDescent="0.2">
      <c r="A230" s="52"/>
      <c r="B230" s="65" t="s">
        <v>338</v>
      </c>
      <c r="C230" s="59" t="s">
        <v>292</v>
      </c>
      <c r="D230" s="59"/>
      <c r="E230" s="59"/>
      <c r="F230" s="59"/>
      <c r="G230" s="59"/>
      <c r="H230" s="114" t="s">
        <v>278</v>
      </c>
      <c r="I230" s="114"/>
      <c r="J230" s="59" t="s">
        <v>273</v>
      </c>
      <c r="K230" s="59" t="s">
        <v>274</v>
      </c>
      <c r="L230" s="114">
        <v>100</v>
      </c>
      <c r="M230" s="114"/>
      <c r="N230" s="114"/>
      <c r="O230" s="114"/>
      <c r="P230" s="114"/>
      <c r="Q230" s="114"/>
      <c r="R230" s="114"/>
      <c r="S230" s="114">
        <v>100</v>
      </c>
      <c r="T230" s="114"/>
      <c r="U230" s="114"/>
      <c r="V230" s="114"/>
      <c r="W230" s="114">
        <v>100</v>
      </c>
      <c r="X230" s="114"/>
      <c r="Y230" s="114"/>
      <c r="Z230" s="114"/>
      <c r="AA230" s="114" t="s">
        <v>222</v>
      </c>
      <c r="AB230" s="114"/>
      <c r="AC230" s="114">
        <v>5</v>
      </c>
      <c r="AD230" s="114"/>
      <c r="AE230" s="114"/>
      <c r="AF230" s="114"/>
      <c r="AG230" s="52"/>
    </row>
    <row r="231" spans="1:33" x14ac:dyDescent="0.2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52"/>
    </row>
    <row r="232" spans="1:33" x14ac:dyDescent="0.2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52"/>
    </row>
    <row r="233" spans="1:33" ht="15.75" x14ac:dyDescent="0.2">
      <c r="A233" s="52"/>
      <c r="B233" s="117" t="s">
        <v>263</v>
      </c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52"/>
    </row>
    <row r="234" spans="1:33" ht="15.75" x14ac:dyDescent="0.25">
      <c r="A234" s="52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52"/>
    </row>
    <row r="235" spans="1:33" ht="32.25" customHeight="1" x14ac:dyDescent="0.2">
      <c r="A235" s="52"/>
      <c r="B235" s="114" t="s">
        <v>199</v>
      </c>
      <c r="C235" s="114" t="s">
        <v>260</v>
      </c>
      <c r="D235" s="114"/>
      <c r="E235" s="114"/>
      <c r="F235" s="114" t="s">
        <v>261</v>
      </c>
      <c r="G235" s="114"/>
      <c r="H235" s="114" t="s">
        <v>264</v>
      </c>
      <c r="I235" s="114"/>
      <c r="J235" s="114"/>
      <c r="K235" s="114"/>
      <c r="L235" s="118" t="s">
        <v>265</v>
      </c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4" t="s">
        <v>226</v>
      </c>
      <c r="X235" s="114"/>
      <c r="Y235" s="114"/>
      <c r="Z235" s="114"/>
      <c r="AA235" s="114"/>
      <c r="AB235" s="114"/>
      <c r="AC235" s="119" t="s">
        <v>359</v>
      </c>
      <c r="AD235" s="114"/>
      <c r="AE235" s="114"/>
      <c r="AF235" s="114"/>
      <c r="AG235" s="52"/>
    </row>
    <row r="236" spans="1:33" ht="32.25" customHeight="1" x14ac:dyDescent="0.2">
      <c r="A236" s="52"/>
      <c r="B236" s="114"/>
      <c r="C236" s="114"/>
      <c r="D236" s="114"/>
      <c r="E236" s="114"/>
      <c r="F236" s="114"/>
      <c r="G236" s="114"/>
      <c r="H236" s="114" t="s">
        <v>205</v>
      </c>
      <c r="I236" s="114" t="s">
        <v>206</v>
      </c>
      <c r="J236" s="114"/>
      <c r="K236" s="114" t="s">
        <v>266</v>
      </c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4"/>
      <c r="X236" s="114"/>
      <c r="Y236" s="114"/>
      <c r="Z236" s="114"/>
      <c r="AA236" s="114"/>
      <c r="AB236" s="114"/>
      <c r="AC236" s="114"/>
      <c r="AD236" s="114"/>
      <c r="AE236" s="114"/>
      <c r="AF236" s="114"/>
      <c r="AG236" s="52"/>
    </row>
    <row r="237" spans="1:33" ht="51.75" customHeight="1" x14ac:dyDescent="0.2">
      <c r="A237" s="52"/>
      <c r="B237" s="114"/>
      <c r="C237" s="59" t="s">
        <v>207</v>
      </c>
      <c r="D237" s="59" t="s">
        <v>208</v>
      </c>
      <c r="E237" s="59" t="s">
        <v>209</v>
      </c>
      <c r="F237" s="59" t="s">
        <v>210</v>
      </c>
      <c r="G237" s="59" t="s">
        <v>211</v>
      </c>
      <c r="H237" s="114"/>
      <c r="I237" s="59" t="s">
        <v>212</v>
      </c>
      <c r="J237" s="59" t="s">
        <v>213</v>
      </c>
      <c r="K237" s="114"/>
      <c r="L237" s="119" t="s">
        <v>349</v>
      </c>
      <c r="M237" s="114"/>
      <c r="N237" s="114"/>
      <c r="O237" s="114"/>
      <c r="P237" s="114"/>
      <c r="Q237" s="114"/>
      <c r="R237" s="114"/>
      <c r="S237" s="119" t="s">
        <v>350</v>
      </c>
      <c r="T237" s="114"/>
      <c r="U237" s="119" t="s">
        <v>351</v>
      </c>
      <c r="V237" s="114"/>
      <c r="W237" s="119" t="s">
        <v>349</v>
      </c>
      <c r="X237" s="114"/>
      <c r="Y237" s="119" t="s">
        <v>350</v>
      </c>
      <c r="Z237" s="114"/>
      <c r="AA237" s="119" t="s">
        <v>351</v>
      </c>
      <c r="AB237" s="114"/>
      <c r="AC237" s="118" t="s">
        <v>217</v>
      </c>
      <c r="AD237" s="118"/>
      <c r="AE237" s="114" t="s">
        <v>218</v>
      </c>
      <c r="AF237" s="114"/>
      <c r="AG237" s="52"/>
    </row>
    <row r="238" spans="1:33" x14ac:dyDescent="0.2">
      <c r="A238" s="52"/>
      <c r="B238" s="59">
        <v>1</v>
      </c>
      <c r="C238" s="59">
        <v>2</v>
      </c>
      <c r="D238" s="59">
        <v>3</v>
      </c>
      <c r="E238" s="59">
        <v>4</v>
      </c>
      <c r="F238" s="59">
        <v>5</v>
      </c>
      <c r="G238" s="59">
        <v>6</v>
      </c>
      <c r="H238" s="59">
        <v>7</v>
      </c>
      <c r="I238" s="59">
        <v>8</v>
      </c>
      <c r="J238" s="59">
        <v>9</v>
      </c>
      <c r="K238" s="59">
        <v>10</v>
      </c>
      <c r="L238" s="114">
        <v>11</v>
      </c>
      <c r="M238" s="114"/>
      <c r="N238" s="114"/>
      <c r="O238" s="114"/>
      <c r="P238" s="114"/>
      <c r="Q238" s="114"/>
      <c r="R238" s="114"/>
      <c r="S238" s="114">
        <v>12</v>
      </c>
      <c r="T238" s="114"/>
      <c r="U238" s="114">
        <v>13</v>
      </c>
      <c r="V238" s="114"/>
      <c r="W238" s="114">
        <v>14</v>
      </c>
      <c r="X238" s="114"/>
      <c r="Y238" s="114">
        <v>15</v>
      </c>
      <c r="Z238" s="114"/>
      <c r="AA238" s="114">
        <v>16</v>
      </c>
      <c r="AB238" s="114"/>
      <c r="AC238" s="114">
        <v>17</v>
      </c>
      <c r="AD238" s="114"/>
      <c r="AE238" s="114">
        <v>18</v>
      </c>
      <c r="AF238" s="114"/>
      <c r="AG238" s="52"/>
    </row>
    <row r="239" spans="1:33" ht="90" customHeight="1" x14ac:dyDescent="0.2">
      <c r="A239" s="52"/>
      <c r="B239" s="59" t="s">
        <v>338</v>
      </c>
      <c r="C239" s="63" t="s">
        <v>292</v>
      </c>
      <c r="D239" s="63"/>
      <c r="E239" s="63"/>
      <c r="F239" s="63"/>
      <c r="G239" s="63"/>
      <c r="H239" s="63" t="s">
        <v>295</v>
      </c>
      <c r="I239" s="63" t="s">
        <v>280</v>
      </c>
      <c r="J239" s="63" t="s">
        <v>281</v>
      </c>
      <c r="K239" s="63" t="s">
        <v>292</v>
      </c>
      <c r="L239" s="114">
        <v>110</v>
      </c>
      <c r="M239" s="114"/>
      <c r="N239" s="114"/>
      <c r="O239" s="114"/>
      <c r="P239" s="114"/>
      <c r="Q239" s="114"/>
      <c r="R239" s="114"/>
      <c r="S239" s="114">
        <v>110</v>
      </c>
      <c r="T239" s="114"/>
      <c r="U239" s="114">
        <v>110</v>
      </c>
      <c r="V239" s="114"/>
      <c r="W239" s="114"/>
      <c r="X239" s="114"/>
      <c r="Y239" s="114"/>
      <c r="Z239" s="114"/>
      <c r="AA239" s="114"/>
      <c r="AB239" s="114"/>
      <c r="AC239" s="114" t="s">
        <v>222</v>
      </c>
      <c r="AD239" s="114"/>
      <c r="AE239" s="114">
        <f>L239*AC239/100</f>
        <v>5.5</v>
      </c>
      <c r="AF239" s="114"/>
      <c r="AG239" s="52"/>
    </row>
    <row r="240" spans="1:33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</row>
    <row r="241" spans="1:32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</row>
    <row r="242" spans="1:32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</row>
    <row r="243" spans="1:32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</row>
    <row r="244" spans="1:32" ht="18.75" x14ac:dyDescent="0.2">
      <c r="A244" s="36"/>
      <c r="B244" s="106" t="s">
        <v>282</v>
      </c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</row>
    <row r="245" spans="1:32" ht="18.75" x14ac:dyDescent="0.3">
      <c r="A245" s="36"/>
      <c r="B245" s="50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</row>
    <row r="246" spans="1:32" ht="16.7" customHeight="1" x14ac:dyDescent="0.3">
      <c r="A246" s="36"/>
      <c r="B246" s="108" t="s">
        <v>252</v>
      </c>
      <c r="C246" s="108"/>
      <c r="D246" s="108"/>
      <c r="E246" s="109" t="s">
        <v>297</v>
      </c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82"/>
      <c r="Z246" s="82"/>
      <c r="AA246" s="110" t="s">
        <v>254</v>
      </c>
      <c r="AB246" s="110"/>
      <c r="AC246" s="110"/>
      <c r="AD246" s="110"/>
      <c r="AE246" s="111" t="s">
        <v>298</v>
      </c>
      <c r="AF246" s="111"/>
    </row>
    <row r="247" spans="1:32" ht="15.95" customHeight="1" x14ac:dyDescent="0.3">
      <c r="A247" s="36"/>
      <c r="B247" s="47"/>
      <c r="C247" s="38"/>
      <c r="D247" s="45"/>
      <c r="E247" s="38"/>
      <c r="F247" s="38"/>
      <c r="G247" s="38"/>
      <c r="H247" s="38"/>
      <c r="I247" s="38"/>
      <c r="J247" s="38"/>
      <c r="K247" s="38"/>
      <c r="L247" s="38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110"/>
      <c r="AB247" s="110"/>
      <c r="AC247" s="110"/>
      <c r="AD247" s="110"/>
      <c r="AE247" s="111"/>
      <c r="AF247" s="111"/>
    </row>
    <row r="248" spans="1:32" ht="15.95" customHeight="1" x14ac:dyDescent="0.3">
      <c r="A248" s="36"/>
      <c r="B248" s="108" t="s">
        <v>256</v>
      </c>
      <c r="C248" s="108"/>
      <c r="D248" s="108"/>
      <c r="E248" s="112" t="s">
        <v>257</v>
      </c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82"/>
      <c r="Z248" s="82"/>
      <c r="AA248" s="110"/>
      <c r="AB248" s="110"/>
      <c r="AC248" s="110"/>
      <c r="AD248" s="110"/>
      <c r="AE248" s="111"/>
      <c r="AF248" s="111"/>
    </row>
    <row r="249" spans="1:32" ht="15.95" customHeight="1" x14ac:dyDescent="0.3">
      <c r="A249" s="36"/>
      <c r="B249" s="50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110"/>
      <c r="AB249" s="110"/>
      <c r="AC249" s="110"/>
      <c r="AD249" s="110"/>
      <c r="AE249" s="111"/>
      <c r="AF249" s="111"/>
    </row>
    <row r="250" spans="1:32" ht="15.75" x14ac:dyDescent="0.2">
      <c r="A250" s="36"/>
      <c r="B250" s="104" t="s">
        <v>258</v>
      </c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</row>
    <row r="251" spans="1:32" ht="15.75" x14ac:dyDescent="0.2">
      <c r="A251" s="36"/>
      <c r="B251" s="49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</row>
    <row r="252" spans="1:32" ht="15.75" x14ac:dyDescent="0.2">
      <c r="A252" s="36"/>
      <c r="B252" s="104" t="s">
        <v>259</v>
      </c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</row>
    <row r="253" spans="1:32" x14ac:dyDescent="0.2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</row>
    <row r="254" spans="1:32" ht="19.5" customHeight="1" x14ac:dyDescent="0.2">
      <c r="A254" s="36"/>
      <c r="B254" s="114" t="s">
        <v>199</v>
      </c>
      <c r="C254" s="114" t="s">
        <v>260</v>
      </c>
      <c r="D254" s="114"/>
      <c r="E254" s="114"/>
      <c r="F254" s="114" t="s">
        <v>261</v>
      </c>
      <c r="G254" s="114"/>
      <c r="H254" s="114" t="s">
        <v>262</v>
      </c>
      <c r="I254" s="114"/>
      <c r="J254" s="114"/>
      <c r="K254" s="114"/>
      <c r="L254" s="123" t="s">
        <v>357</v>
      </c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9" t="s">
        <v>358</v>
      </c>
      <c r="AB254" s="114"/>
      <c r="AC254" s="114"/>
      <c r="AD254" s="114"/>
      <c r="AE254" s="114"/>
      <c r="AF254" s="114"/>
    </row>
    <row r="255" spans="1:32" ht="19.5" customHeight="1" x14ac:dyDescent="0.2">
      <c r="A255" s="36"/>
      <c r="B255" s="114"/>
      <c r="C255" s="114"/>
      <c r="D255" s="114"/>
      <c r="E255" s="114"/>
      <c r="F255" s="114"/>
      <c r="G255" s="114"/>
      <c r="H255" s="114" t="s">
        <v>205</v>
      </c>
      <c r="I255" s="114"/>
      <c r="J255" s="114" t="s">
        <v>206</v>
      </c>
      <c r="K255" s="114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4"/>
      <c r="AB255" s="114"/>
      <c r="AC255" s="114"/>
      <c r="AD255" s="114"/>
      <c r="AE255" s="114"/>
      <c r="AF255" s="114"/>
    </row>
    <row r="256" spans="1:32" ht="39" customHeight="1" x14ac:dyDescent="0.2">
      <c r="A256" s="36"/>
      <c r="B256" s="114"/>
      <c r="C256" s="59" t="s">
        <v>207</v>
      </c>
      <c r="D256" s="59" t="s">
        <v>208</v>
      </c>
      <c r="E256" s="59" t="s">
        <v>209</v>
      </c>
      <c r="F256" s="59" t="s">
        <v>210</v>
      </c>
      <c r="G256" s="59" t="s">
        <v>211</v>
      </c>
      <c r="H256" s="114"/>
      <c r="I256" s="114"/>
      <c r="J256" s="59" t="s">
        <v>212</v>
      </c>
      <c r="K256" s="59" t="s">
        <v>213</v>
      </c>
      <c r="L256" s="119" t="s">
        <v>349</v>
      </c>
      <c r="M256" s="114"/>
      <c r="N256" s="114"/>
      <c r="O256" s="114"/>
      <c r="P256" s="114"/>
      <c r="Q256" s="114"/>
      <c r="R256" s="114"/>
      <c r="S256" s="119" t="s">
        <v>350</v>
      </c>
      <c r="T256" s="114"/>
      <c r="U256" s="114"/>
      <c r="V256" s="114"/>
      <c r="W256" s="119" t="s">
        <v>351</v>
      </c>
      <c r="X256" s="114"/>
      <c r="Y256" s="114"/>
      <c r="Z256" s="114"/>
      <c r="AA256" s="118" t="s">
        <v>217</v>
      </c>
      <c r="AB256" s="118"/>
      <c r="AC256" s="114" t="s">
        <v>218</v>
      </c>
      <c r="AD256" s="114"/>
      <c r="AE256" s="114"/>
      <c r="AF256" s="114"/>
    </row>
    <row r="257" spans="1:32" x14ac:dyDescent="0.2">
      <c r="A257" s="36"/>
      <c r="B257" s="59">
        <v>1</v>
      </c>
      <c r="C257" s="59">
        <v>2</v>
      </c>
      <c r="D257" s="59">
        <v>3</v>
      </c>
      <c r="E257" s="59">
        <v>4</v>
      </c>
      <c r="F257" s="59">
        <v>5</v>
      </c>
      <c r="G257" s="59">
        <v>6</v>
      </c>
      <c r="H257" s="114">
        <v>7</v>
      </c>
      <c r="I257" s="114"/>
      <c r="J257" s="59">
        <v>8</v>
      </c>
      <c r="K257" s="59">
        <v>9</v>
      </c>
      <c r="L257" s="114">
        <v>10</v>
      </c>
      <c r="M257" s="114"/>
      <c r="N257" s="114"/>
      <c r="O257" s="114"/>
      <c r="P257" s="114"/>
      <c r="Q257" s="114"/>
      <c r="R257" s="114"/>
      <c r="S257" s="114">
        <v>11</v>
      </c>
      <c r="T257" s="114"/>
      <c r="U257" s="114"/>
      <c r="V257" s="114"/>
      <c r="W257" s="114">
        <v>12</v>
      </c>
      <c r="X257" s="114"/>
      <c r="Y257" s="114"/>
      <c r="Z257" s="114"/>
      <c r="AA257" s="114">
        <v>13</v>
      </c>
      <c r="AB257" s="114"/>
      <c r="AC257" s="114">
        <v>14</v>
      </c>
      <c r="AD257" s="114"/>
      <c r="AE257" s="114"/>
      <c r="AF257" s="114"/>
    </row>
    <row r="258" spans="1:32" ht="64.5" customHeight="1" x14ac:dyDescent="0.2">
      <c r="B258" s="65" t="s">
        <v>339</v>
      </c>
      <c r="C258" s="59" t="s">
        <v>297</v>
      </c>
      <c r="D258" s="59"/>
      <c r="E258" s="59"/>
      <c r="F258" s="59"/>
      <c r="G258" s="59"/>
      <c r="H258" s="114" t="s">
        <v>278</v>
      </c>
      <c r="I258" s="114"/>
      <c r="J258" s="59" t="s">
        <v>273</v>
      </c>
      <c r="K258" s="59" t="s">
        <v>274</v>
      </c>
      <c r="L258" s="114">
        <v>100</v>
      </c>
      <c r="M258" s="114"/>
      <c r="N258" s="114"/>
      <c r="O258" s="114"/>
      <c r="P258" s="114"/>
      <c r="Q258" s="114"/>
      <c r="R258" s="114"/>
      <c r="S258" s="114">
        <v>100</v>
      </c>
      <c r="T258" s="114"/>
      <c r="U258" s="114"/>
      <c r="V258" s="114"/>
      <c r="W258" s="114">
        <v>100</v>
      </c>
      <c r="X258" s="114"/>
      <c r="Y258" s="114"/>
      <c r="Z258" s="114"/>
      <c r="AA258" s="114" t="s">
        <v>222</v>
      </c>
      <c r="AB258" s="114"/>
      <c r="AC258" s="114">
        <v>5</v>
      </c>
      <c r="AD258" s="114"/>
      <c r="AE258" s="114"/>
      <c r="AF258" s="114"/>
    </row>
    <row r="259" spans="1:32" x14ac:dyDescent="0.2">
      <c r="A259" s="36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</row>
    <row r="260" spans="1:32" x14ac:dyDescent="0.2">
      <c r="A260" s="36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</row>
    <row r="261" spans="1:32" ht="15.75" x14ac:dyDescent="0.2">
      <c r="A261" s="36"/>
      <c r="B261" s="117" t="s">
        <v>263</v>
      </c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</row>
    <row r="262" spans="1:32" ht="15.75" x14ac:dyDescent="0.25">
      <c r="A262" s="36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</row>
    <row r="263" spans="1:32" ht="32.25" customHeight="1" x14ac:dyDescent="0.2">
      <c r="A263" s="36"/>
      <c r="B263" s="114" t="s">
        <v>199</v>
      </c>
      <c r="C263" s="114" t="s">
        <v>260</v>
      </c>
      <c r="D263" s="114"/>
      <c r="E263" s="114"/>
      <c r="F263" s="114" t="s">
        <v>261</v>
      </c>
      <c r="G263" s="114"/>
      <c r="H263" s="114" t="s">
        <v>264</v>
      </c>
      <c r="I263" s="114"/>
      <c r="J263" s="114"/>
      <c r="K263" s="114"/>
      <c r="L263" s="118" t="s">
        <v>265</v>
      </c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4" t="s">
        <v>226</v>
      </c>
      <c r="X263" s="114"/>
      <c r="Y263" s="114"/>
      <c r="Z263" s="114"/>
      <c r="AA263" s="114"/>
      <c r="AB263" s="114"/>
      <c r="AC263" s="119" t="s">
        <v>359</v>
      </c>
      <c r="AD263" s="114"/>
      <c r="AE263" s="114"/>
      <c r="AF263" s="114"/>
    </row>
    <row r="264" spans="1:32" ht="32.25" customHeight="1" x14ac:dyDescent="0.2">
      <c r="A264" s="36"/>
      <c r="B264" s="114"/>
      <c r="C264" s="114"/>
      <c r="D264" s="114"/>
      <c r="E264" s="114"/>
      <c r="F264" s="114"/>
      <c r="G264" s="114"/>
      <c r="H264" s="114" t="s">
        <v>205</v>
      </c>
      <c r="I264" s="114" t="s">
        <v>206</v>
      </c>
      <c r="J264" s="114"/>
      <c r="K264" s="114" t="s">
        <v>266</v>
      </c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4"/>
      <c r="X264" s="114"/>
      <c r="Y264" s="114"/>
      <c r="Z264" s="114"/>
      <c r="AA264" s="114"/>
      <c r="AB264" s="114"/>
      <c r="AC264" s="114"/>
      <c r="AD264" s="114"/>
      <c r="AE264" s="114"/>
      <c r="AF264" s="114"/>
    </row>
    <row r="265" spans="1:32" ht="51.75" customHeight="1" x14ac:dyDescent="0.2">
      <c r="A265" s="36"/>
      <c r="B265" s="114"/>
      <c r="C265" s="59" t="s">
        <v>207</v>
      </c>
      <c r="D265" s="59" t="s">
        <v>208</v>
      </c>
      <c r="E265" s="59" t="s">
        <v>209</v>
      </c>
      <c r="F265" s="59" t="s">
        <v>210</v>
      </c>
      <c r="G265" s="59" t="s">
        <v>211</v>
      </c>
      <c r="H265" s="114"/>
      <c r="I265" s="59" t="s">
        <v>212</v>
      </c>
      <c r="J265" s="59" t="s">
        <v>213</v>
      </c>
      <c r="K265" s="114"/>
      <c r="L265" s="119" t="s">
        <v>349</v>
      </c>
      <c r="M265" s="114"/>
      <c r="N265" s="114"/>
      <c r="O265" s="114"/>
      <c r="P265" s="114"/>
      <c r="Q265" s="114"/>
      <c r="R265" s="114"/>
      <c r="S265" s="119" t="s">
        <v>350</v>
      </c>
      <c r="T265" s="114"/>
      <c r="U265" s="119" t="s">
        <v>351</v>
      </c>
      <c r="V265" s="114"/>
      <c r="W265" s="119" t="s">
        <v>349</v>
      </c>
      <c r="X265" s="114"/>
      <c r="Y265" s="119" t="s">
        <v>350</v>
      </c>
      <c r="Z265" s="114"/>
      <c r="AA265" s="119" t="s">
        <v>351</v>
      </c>
      <c r="AB265" s="114"/>
      <c r="AC265" s="118" t="s">
        <v>217</v>
      </c>
      <c r="AD265" s="118"/>
      <c r="AE265" s="114" t="s">
        <v>218</v>
      </c>
      <c r="AF265" s="114"/>
    </row>
    <row r="266" spans="1:32" x14ac:dyDescent="0.2">
      <c r="A266" s="36"/>
      <c r="B266" s="59">
        <v>1</v>
      </c>
      <c r="C266" s="59">
        <v>2</v>
      </c>
      <c r="D266" s="59">
        <v>3</v>
      </c>
      <c r="E266" s="59">
        <v>4</v>
      </c>
      <c r="F266" s="59">
        <v>5</v>
      </c>
      <c r="G266" s="59">
        <v>6</v>
      </c>
      <c r="H266" s="59">
        <v>7</v>
      </c>
      <c r="I266" s="59">
        <v>8</v>
      </c>
      <c r="J266" s="59">
        <v>9</v>
      </c>
      <c r="K266" s="59">
        <v>10</v>
      </c>
      <c r="L266" s="114">
        <v>11</v>
      </c>
      <c r="M266" s="114"/>
      <c r="N266" s="114"/>
      <c r="O266" s="114"/>
      <c r="P266" s="114"/>
      <c r="Q266" s="114"/>
      <c r="R266" s="114"/>
      <c r="S266" s="114">
        <v>12</v>
      </c>
      <c r="T266" s="114"/>
      <c r="U266" s="114">
        <v>13</v>
      </c>
      <c r="V266" s="114"/>
      <c r="W266" s="114">
        <v>14</v>
      </c>
      <c r="X266" s="114"/>
      <c r="Y266" s="114">
        <v>15</v>
      </c>
      <c r="Z266" s="114"/>
      <c r="AA266" s="114">
        <v>16</v>
      </c>
      <c r="AB266" s="114"/>
      <c r="AC266" s="114">
        <v>17</v>
      </c>
      <c r="AD266" s="114"/>
      <c r="AE266" s="114">
        <v>18</v>
      </c>
      <c r="AF266" s="114"/>
    </row>
    <row r="267" spans="1:32" ht="102.75" customHeight="1" x14ac:dyDescent="0.2">
      <c r="B267" s="59" t="s">
        <v>339</v>
      </c>
      <c r="C267" s="63" t="s">
        <v>297</v>
      </c>
      <c r="D267" s="63"/>
      <c r="E267" s="63"/>
      <c r="F267" s="63"/>
      <c r="G267" s="63"/>
      <c r="H267" s="63" t="s">
        <v>227</v>
      </c>
      <c r="I267" s="63" t="s">
        <v>228</v>
      </c>
      <c r="J267" s="63" t="s">
        <v>229</v>
      </c>
      <c r="K267" s="63" t="s">
        <v>297</v>
      </c>
      <c r="L267" s="99">
        <v>170</v>
      </c>
      <c r="M267" s="99"/>
      <c r="N267" s="99"/>
      <c r="O267" s="99"/>
      <c r="P267" s="99"/>
      <c r="Q267" s="99"/>
      <c r="R267" s="99"/>
      <c r="S267" s="114">
        <v>150</v>
      </c>
      <c r="T267" s="114"/>
      <c r="U267" s="114">
        <v>150</v>
      </c>
      <c r="V267" s="114"/>
      <c r="W267" s="114"/>
      <c r="X267" s="114"/>
      <c r="Y267" s="114"/>
      <c r="Z267" s="114"/>
      <c r="AA267" s="114"/>
      <c r="AB267" s="114"/>
      <c r="AC267" s="114" t="s">
        <v>222</v>
      </c>
      <c r="AD267" s="114"/>
      <c r="AE267" s="114">
        <f>L267*AC267/100</f>
        <v>8.5</v>
      </c>
      <c r="AF267" s="114"/>
    </row>
    <row r="268" spans="1:32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</row>
    <row r="269" spans="1:32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</row>
    <row r="270" spans="1:32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</row>
    <row r="271" spans="1:32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</row>
    <row r="272" spans="1:32" ht="18.75" x14ac:dyDescent="0.2">
      <c r="A272" s="36"/>
      <c r="B272" s="125" t="s">
        <v>287</v>
      </c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</row>
    <row r="273" spans="1:32" ht="18.75" x14ac:dyDescent="0.3">
      <c r="A273" s="36"/>
      <c r="B273" s="53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</row>
    <row r="274" spans="1:32" ht="16.7" customHeight="1" x14ac:dyDescent="0.3">
      <c r="A274" s="36"/>
      <c r="B274" s="127" t="s">
        <v>252</v>
      </c>
      <c r="C274" s="127"/>
      <c r="D274" s="127"/>
      <c r="E274" s="128" t="s">
        <v>299</v>
      </c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32"/>
      <c r="Z274" s="132"/>
      <c r="AA274" s="129" t="s">
        <v>254</v>
      </c>
      <c r="AB274" s="129"/>
      <c r="AC274" s="129"/>
      <c r="AD274" s="129"/>
      <c r="AE274" s="130" t="s">
        <v>300</v>
      </c>
      <c r="AF274" s="130"/>
    </row>
    <row r="275" spans="1:32" ht="15.95" customHeight="1" x14ac:dyDescent="0.3">
      <c r="A275" s="36"/>
      <c r="B275" s="55"/>
      <c r="C275" s="54"/>
      <c r="D275" s="56"/>
      <c r="E275" s="54"/>
      <c r="F275" s="54"/>
      <c r="G275" s="54"/>
      <c r="H275" s="54"/>
      <c r="I275" s="54"/>
      <c r="J275" s="54"/>
      <c r="K275" s="54"/>
      <c r="L275" s="54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29"/>
      <c r="AB275" s="129"/>
      <c r="AC275" s="129"/>
      <c r="AD275" s="129"/>
      <c r="AE275" s="130"/>
      <c r="AF275" s="130"/>
    </row>
    <row r="276" spans="1:32" ht="15.95" customHeight="1" x14ac:dyDescent="0.3">
      <c r="A276" s="36"/>
      <c r="B276" s="127" t="s">
        <v>256</v>
      </c>
      <c r="C276" s="127"/>
      <c r="D276" s="127"/>
      <c r="E276" s="131" t="s">
        <v>257</v>
      </c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2"/>
      <c r="Z276" s="132"/>
      <c r="AA276" s="129"/>
      <c r="AB276" s="129"/>
      <c r="AC276" s="129"/>
      <c r="AD276" s="129"/>
      <c r="AE276" s="130"/>
      <c r="AF276" s="130"/>
    </row>
    <row r="277" spans="1:32" ht="15.95" customHeight="1" x14ac:dyDescent="0.3">
      <c r="A277" s="36"/>
      <c r="B277" s="53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29"/>
      <c r="AB277" s="129"/>
      <c r="AC277" s="129"/>
      <c r="AD277" s="129"/>
      <c r="AE277" s="130"/>
      <c r="AF277" s="130"/>
    </row>
    <row r="278" spans="1:32" ht="15.75" x14ac:dyDescent="0.2">
      <c r="A278" s="36"/>
      <c r="B278" s="122" t="s">
        <v>258</v>
      </c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122"/>
      <c r="AE278" s="122"/>
      <c r="AF278" s="122"/>
    </row>
    <row r="279" spans="1:32" ht="15.75" x14ac:dyDescent="0.2">
      <c r="A279" s="36"/>
      <c r="B279" s="57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  <c r="AC279" s="124"/>
      <c r="AD279" s="124"/>
      <c r="AE279" s="124"/>
      <c r="AF279" s="124"/>
    </row>
    <row r="280" spans="1:32" ht="15.75" x14ac:dyDescent="0.2">
      <c r="A280" s="36"/>
      <c r="B280" s="122" t="s">
        <v>259</v>
      </c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</row>
    <row r="281" spans="1:32" x14ac:dyDescent="0.2">
      <c r="A281" s="36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</row>
    <row r="282" spans="1:32" ht="19.5" customHeight="1" x14ac:dyDescent="0.2">
      <c r="A282" s="36"/>
      <c r="B282" s="114" t="s">
        <v>199</v>
      </c>
      <c r="C282" s="114" t="s">
        <v>260</v>
      </c>
      <c r="D282" s="114"/>
      <c r="E282" s="114"/>
      <c r="F282" s="114" t="s">
        <v>261</v>
      </c>
      <c r="G282" s="114"/>
      <c r="H282" s="114" t="s">
        <v>262</v>
      </c>
      <c r="I282" s="114"/>
      <c r="J282" s="114"/>
      <c r="K282" s="114"/>
      <c r="L282" s="123" t="s">
        <v>357</v>
      </c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9" t="s">
        <v>358</v>
      </c>
      <c r="AB282" s="114"/>
      <c r="AC282" s="114"/>
      <c r="AD282" s="114"/>
      <c r="AE282" s="114"/>
      <c r="AF282" s="114"/>
    </row>
    <row r="283" spans="1:32" ht="19.5" customHeight="1" x14ac:dyDescent="0.2">
      <c r="A283" s="36"/>
      <c r="B283" s="114"/>
      <c r="C283" s="114"/>
      <c r="D283" s="114"/>
      <c r="E283" s="114"/>
      <c r="F283" s="114"/>
      <c r="G283" s="114"/>
      <c r="H283" s="114" t="s">
        <v>205</v>
      </c>
      <c r="I283" s="114"/>
      <c r="J283" s="114" t="s">
        <v>206</v>
      </c>
      <c r="K283" s="114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4"/>
      <c r="AB283" s="114"/>
      <c r="AC283" s="114"/>
      <c r="AD283" s="114"/>
      <c r="AE283" s="114"/>
      <c r="AF283" s="114"/>
    </row>
    <row r="284" spans="1:32" ht="39" customHeight="1" x14ac:dyDescent="0.2">
      <c r="A284" s="36"/>
      <c r="B284" s="114"/>
      <c r="C284" s="59" t="s">
        <v>207</v>
      </c>
      <c r="D284" s="59" t="s">
        <v>208</v>
      </c>
      <c r="E284" s="59" t="s">
        <v>209</v>
      </c>
      <c r="F284" s="59" t="s">
        <v>210</v>
      </c>
      <c r="G284" s="59" t="s">
        <v>211</v>
      </c>
      <c r="H284" s="114"/>
      <c r="I284" s="114"/>
      <c r="J284" s="59" t="s">
        <v>212</v>
      </c>
      <c r="K284" s="59" t="s">
        <v>213</v>
      </c>
      <c r="L284" s="119" t="s">
        <v>349</v>
      </c>
      <c r="M284" s="114"/>
      <c r="N284" s="114"/>
      <c r="O284" s="114"/>
      <c r="P284" s="114"/>
      <c r="Q284" s="114"/>
      <c r="R284" s="114"/>
      <c r="S284" s="119" t="s">
        <v>350</v>
      </c>
      <c r="T284" s="114"/>
      <c r="U284" s="114"/>
      <c r="V284" s="114"/>
      <c r="W284" s="119" t="s">
        <v>351</v>
      </c>
      <c r="X284" s="114"/>
      <c r="Y284" s="114"/>
      <c r="Z284" s="114"/>
      <c r="AA284" s="118" t="s">
        <v>217</v>
      </c>
      <c r="AB284" s="118"/>
      <c r="AC284" s="114" t="s">
        <v>218</v>
      </c>
      <c r="AD284" s="114"/>
      <c r="AE284" s="114"/>
      <c r="AF284" s="114"/>
    </row>
    <row r="285" spans="1:32" x14ac:dyDescent="0.2">
      <c r="A285" s="36"/>
      <c r="B285" s="59">
        <v>1</v>
      </c>
      <c r="C285" s="59">
        <v>2</v>
      </c>
      <c r="D285" s="59">
        <v>3</v>
      </c>
      <c r="E285" s="59">
        <v>4</v>
      </c>
      <c r="F285" s="59">
        <v>5</v>
      </c>
      <c r="G285" s="59">
        <v>6</v>
      </c>
      <c r="H285" s="114">
        <v>7</v>
      </c>
      <c r="I285" s="114"/>
      <c r="J285" s="59">
        <v>8</v>
      </c>
      <c r="K285" s="59">
        <v>9</v>
      </c>
      <c r="L285" s="114">
        <v>10</v>
      </c>
      <c r="M285" s="114"/>
      <c r="N285" s="114"/>
      <c r="O285" s="114"/>
      <c r="P285" s="114"/>
      <c r="Q285" s="114"/>
      <c r="R285" s="114"/>
      <c r="S285" s="114">
        <v>11</v>
      </c>
      <c r="T285" s="114"/>
      <c r="U285" s="114"/>
      <c r="V285" s="114"/>
      <c r="W285" s="114">
        <v>12</v>
      </c>
      <c r="X285" s="114"/>
      <c r="Y285" s="114"/>
      <c r="Z285" s="114"/>
      <c r="AA285" s="114">
        <v>13</v>
      </c>
      <c r="AB285" s="114"/>
      <c r="AC285" s="114">
        <v>14</v>
      </c>
      <c r="AD285" s="114"/>
      <c r="AE285" s="114"/>
      <c r="AF285" s="114"/>
    </row>
    <row r="286" spans="1:32" ht="39" customHeight="1" x14ac:dyDescent="0.2">
      <c r="B286" s="65" t="s">
        <v>340</v>
      </c>
      <c r="C286" s="59" t="s">
        <v>299</v>
      </c>
      <c r="D286" s="59"/>
      <c r="E286" s="59"/>
      <c r="F286" s="59"/>
      <c r="G286" s="59"/>
      <c r="H286" s="114" t="s">
        <v>219</v>
      </c>
      <c r="I286" s="114"/>
      <c r="J286" s="59" t="s">
        <v>220</v>
      </c>
      <c r="K286" s="59" t="s">
        <v>221</v>
      </c>
      <c r="L286" s="114">
        <v>100</v>
      </c>
      <c r="M286" s="114"/>
      <c r="N286" s="114"/>
      <c r="O286" s="114"/>
      <c r="P286" s="114"/>
      <c r="Q286" s="114"/>
      <c r="R286" s="114"/>
      <c r="S286" s="114">
        <v>100</v>
      </c>
      <c r="T286" s="114"/>
      <c r="U286" s="114"/>
      <c r="V286" s="114"/>
      <c r="W286" s="114">
        <v>100</v>
      </c>
      <c r="X286" s="114"/>
      <c r="Y286" s="114"/>
      <c r="Z286" s="114"/>
      <c r="AA286" s="114" t="s">
        <v>222</v>
      </c>
      <c r="AB286" s="114"/>
      <c r="AC286" s="114">
        <v>5</v>
      </c>
      <c r="AD286" s="114"/>
      <c r="AE286" s="114"/>
      <c r="AF286" s="114"/>
    </row>
    <row r="287" spans="1:32" x14ac:dyDescent="0.2">
      <c r="A287" s="36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</row>
    <row r="288" spans="1:32" x14ac:dyDescent="0.2">
      <c r="A288" s="36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</row>
    <row r="289" spans="1:32" ht="15.75" x14ac:dyDescent="0.2">
      <c r="A289" s="36"/>
      <c r="B289" s="117" t="s">
        <v>263</v>
      </c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</row>
    <row r="290" spans="1:32" ht="15.75" x14ac:dyDescent="0.25">
      <c r="A290" s="36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</row>
    <row r="291" spans="1:32" ht="32.25" customHeight="1" x14ac:dyDescent="0.2">
      <c r="A291" s="36"/>
      <c r="B291" s="114" t="s">
        <v>199</v>
      </c>
      <c r="C291" s="114" t="s">
        <v>260</v>
      </c>
      <c r="D291" s="114"/>
      <c r="E291" s="114"/>
      <c r="F291" s="114" t="s">
        <v>261</v>
      </c>
      <c r="G291" s="114"/>
      <c r="H291" s="114" t="s">
        <v>264</v>
      </c>
      <c r="I291" s="114"/>
      <c r="J291" s="114"/>
      <c r="K291" s="114"/>
      <c r="L291" s="118" t="s">
        <v>265</v>
      </c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4" t="s">
        <v>226</v>
      </c>
      <c r="X291" s="114"/>
      <c r="Y291" s="114"/>
      <c r="Z291" s="114"/>
      <c r="AA291" s="114"/>
      <c r="AB291" s="114"/>
      <c r="AC291" s="119" t="s">
        <v>359</v>
      </c>
      <c r="AD291" s="114"/>
      <c r="AE291" s="114"/>
      <c r="AF291" s="114"/>
    </row>
    <row r="292" spans="1:32" ht="32.25" customHeight="1" x14ac:dyDescent="0.2">
      <c r="A292" s="36"/>
      <c r="B292" s="114"/>
      <c r="C292" s="114"/>
      <c r="D292" s="114"/>
      <c r="E292" s="114"/>
      <c r="F292" s="114"/>
      <c r="G292" s="114"/>
      <c r="H292" s="114" t="s">
        <v>205</v>
      </c>
      <c r="I292" s="114" t="s">
        <v>206</v>
      </c>
      <c r="J292" s="114"/>
      <c r="K292" s="114" t="s">
        <v>266</v>
      </c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4"/>
      <c r="X292" s="114"/>
      <c r="Y292" s="114"/>
      <c r="Z292" s="114"/>
      <c r="AA292" s="114"/>
      <c r="AB292" s="114"/>
      <c r="AC292" s="114"/>
      <c r="AD292" s="114"/>
      <c r="AE292" s="114"/>
      <c r="AF292" s="114"/>
    </row>
    <row r="293" spans="1:32" ht="51.75" customHeight="1" x14ac:dyDescent="0.2">
      <c r="A293" s="36"/>
      <c r="B293" s="114"/>
      <c r="C293" s="59" t="s">
        <v>207</v>
      </c>
      <c r="D293" s="59" t="s">
        <v>208</v>
      </c>
      <c r="E293" s="59" t="s">
        <v>209</v>
      </c>
      <c r="F293" s="59" t="s">
        <v>210</v>
      </c>
      <c r="G293" s="59" t="s">
        <v>211</v>
      </c>
      <c r="H293" s="114"/>
      <c r="I293" s="59" t="s">
        <v>212</v>
      </c>
      <c r="J293" s="59" t="s">
        <v>213</v>
      </c>
      <c r="K293" s="114"/>
      <c r="L293" s="119" t="s">
        <v>349</v>
      </c>
      <c r="M293" s="114"/>
      <c r="N293" s="114"/>
      <c r="O293" s="114"/>
      <c r="P293" s="114"/>
      <c r="Q293" s="114"/>
      <c r="R293" s="114"/>
      <c r="S293" s="119" t="s">
        <v>350</v>
      </c>
      <c r="T293" s="114"/>
      <c r="U293" s="119" t="s">
        <v>351</v>
      </c>
      <c r="V293" s="114"/>
      <c r="W293" s="119" t="s">
        <v>349</v>
      </c>
      <c r="X293" s="114"/>
      <c r="Y293" s="119" t="s">
        <v>350</v>
      </c>
      <c r="Z293" s="114"/>
      <c r="AA293" s="119" t="s">
        <v>351</v>
      </c>
      <c r="AB293" s="114"/>
      <c r="AC293" s="118" t="s">
        <v>217</v>
      </c>
      <c r="AD293" s="118"/>
      <c r="AE293" s="114" t="s">
        <v>218</v>
      </c>
      <c r="AF293" s="114"/>
    </row>
    <row r="294" spans="1:32" x14ac:dyDescent="0.2">
      <c r="A294" s="36"/>
      <c r="B294" s="59">
        <v>1</v>
      </c>
      <c r="C294" s="59">
        <v>2</v>
      </c>
      <c r="D294" s="59">
        <v>3</v>
      </c>
      <c r="E294" s="59">
        <v>4</v>
      </c>
      <c r="F294" s="59">
        <v>5</v>
      </c>
      <c r="G294" s="59">
        <v>6</v>
      </c>
      <c r="H294" s="59">
        <v>7</v>
      </c>
      <c r="I294" s="59">
        <v>8</v>
      </c>
      <c r="J294" s="59">
        <v>9</v>
      </c>
      <c r="K294" s="59">
        <v>10</v>
      </c>
      <c r="L294" s="114">
        <v>11</v>
      </c>
      <c r="M294" s="114"/>
      <c r="N294" s="114"/>
      <c r="O294" s="114"/>
      <c r="P294" s="114"/>
      <c r="Q294" s="114"/>
      <c r="R294" s="114"/>
      <c r="S294" s="114">
        <v>12</v>
      </c>
      <c r="T294" s="114"/>
      <c r="U294" s="114">
        <v>13</v>
      </c>
      <c r="V294" s="114"/>
      <c r="W294" s="114">
        <v>14</v>
      </c>
      <c r="X294" s="114"/>
      <c r="Y294" s="114">
        <v>15</v>
      </c>
      <c r="Z294" s="114"/>
      <c r="AA294" s="114">
        <v>16</v>
      </c>
      <c r="AB294" s="114"/>
      <c r="AC294" s="114">
        <v>17</v>
      </c>
      <c r="AD294" s="114"/>
      <c r="AE294" s="114">
        <v>18</v>
      </c>
      <c r="AF294" s="114"/>
    </row>
    <row r="295" spans="1:32" ht="51.75" customHeight="1" x14ac:dyDescent="0.2">
      <c r="B295" s="59" t="s">
        <v>340</v>
      </c>
      <c r="C295" s="59" t="s">
        <v>299</v>
      </c>
      <c r="D295" s="59"/>
      <c r="E295" s="59"/>
      <c r="F295" s="59"/>
      <c r="G295" s="59"/>
      <c r="H295" s="59" t="s">
        <v>301</v>
      </c>
      <c r="I295" s="59" t="s">
        <v>228</v>
      </c>
      <c r="J295" s="59" t="s">
        <v>229</v>
      </c>
      <c r="K295" s="59" t="s">
        <v>299</v>
      </c>
      <c r="L295" s="99">
        <v>455</v>
      </c>
      <c r="M295" s="99"/>
      <c r="N295" s="99"/>
      <c r="O295" s="99"/>
      <c r="P295" s="99"/>
      <c r="Q295" s="99"/>
      <c r="R295" s="99"/>
      <c r="S295" s="114">
        <v>20</v>
      </c>
      <c r="T295" s="114"/>
      <c r="U295" s="114">
        <v>20</v>
      </c>
      <c r="V295" s="114"/>
      <c r="W295" s="114"/>
      <c r="X295" s="114"/>
      <c r="Y295" s="114"/>
      <c r="Z295" s="114"/>
      <c r="AA295" s="114"/>
      <c r="AB295" s="114"/>
      <c r="AC295" s="114" t="s">
        <v>222</v>
      </c>
      <c r="AD295" s="114"/>
      <c r="AE295" s="116">
        <f>L295*AC295/100</f>
        <v>22.75</v>
      </c>
      <c r="AF295" s="116"/>
    </row>
    <row r="296" spans="1:32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</row>
    <row r="297" spans="1:32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</row>
    <row r="298" spans="1:32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</row>
    <row r="299" spans="1:32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</row>
    <row r="300" spans="1:32" ht="18.75" x14ac:dyDescent="0.2">
      <c r="A300" s="36"/>
      <c r="B300" s="106" t="s">
        <v>291</v>
      </c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</row>
    <row r="301" spans="1:32" ht="18.75" x14ac:dyDescent="0.3">
      <c r="A301" s="36"/>
      <c r="B301" s="50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</row>
    <row r="302" spans="1:32" ht="16.7" customHeight="1" x14ac:dyDescent="0.3">
      <c r="A302" s="36"/>
      <c r="B302" s="108" t="s">
        <v>252</v>
      </c>
      <c r="C302" s="108"/>
      <c r="D302" s="108"/>
      <c r="E302" s="109" t="s">
        <v>302</v>
      </c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82"/>
      <c r="Z302" s="82"/>
      <c r="AA302" s="110" t="s">
        <v>254</v>
      </c>
      <c r="AB302" s="110"/>
      <c r="AC302" s="110"/>
      <c r="AD302" s="110"/>
      <c r="AE302" s="111" t="s">
        <v>303</v>
      </c>
      <c r="AF302" s="111"/>
    </row>
    <row r="303" spans="1:32" ht="15.95" customHeight="1" x14ac:dyDescent="0.3">
      <c r="A303" s="36"/>
      <c r="B303" s="47"/>
      <c r="C303" s="38"/>
      <c r="D303" s="45"/>
      <c r="E303" s="38"/>
      <c r="F303" s="38"/>
      <c r="G303" s="38"/>
      <c r="H303" s="38"/>
      <c r="I303" s="38"/>
      <c r="J303" s="38"/>
      <c r="K303" s="38"/>
      <c r="L303" s="38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110"/>
      <c r="AB303" s="110"/>
      <c r="AC303" s="110"/>
      <c r="AD303" s="110"/>
      <c r="AE303" s="111"/>
      <c r="AF303" s="111"/>
    </row>
    <row r="304" spans="1:32" ht="15.95" customHeight="1" x14ac:dyDescent="0.3">
      <c r="A304" s="36"/>
      <c r="B304" s="108" t="s">
        <v>256</v>
      </c>
      <c r="C304" s="108"/>
      <c r="D304" s="108"/>
      <c r="E304" s="112" t="s">
        <v>257</v>
      </c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82"/>
      <c r="Z304" s="82"/>
      <c r="AA304" s="110"/>
      <c r="AB304" s="110"/>
      <c r="AC304" s="110"/>
      <c r="AD304" s="110"/>
      <c r="AE304" s="111"/>
      <c r="AF304" s="111"/>
    </row>
    <row r="305" spans="1:32" ht="15.95" customHeight="1" x14ac:dyDescent="0.3">
      <c r="A305" s="36"/>
      <c r="B305" s="50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110"/>
      <c r="AB305" s="110"/>
      <c r="AC305" s="110"/>
      <c r="AD305" s="110"/>
      <c r="AE305" s="111"/>
      <c r="AF305" s="111"/>
    </row>
    <row r="306" spans="1:32" ht="15.75" x14ac:dyDescent="0.2">
      <c r="A306" s="36"/>
      <c r="B306" s="104" t="s">
        <v>258</v>
      </c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</row>
    <row r="307" spans="1:32" ht="15.75" x14ac:dyDescent="0.2">
      <c r="A307" s="36"/>
      <c r="B307" s="49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</row>
    <row r="308" spans="1:32" ht="15.75" x14ac:dyDescent="0.2">
      <c r="A308" s="36"/>
      <c r="B308" s="115" t="s">
        <v>259</v>
      </c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</row>
    <row r="309" spans="1:32" x14ac:dyDescent="0.2">
      <c r="A309" s="36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</row>
    <row r="310" spans="1:32" ht="19.5" customHeight="1" x14ac:dyDescent="0.2">
      <c r="A310" s="36"/>
      <c r="B310" s="99" t="s">
        <v>199</v>
      </c>
      <c r="C310" s="99" t="s">
        <v>260</v>
      </c>
      <c r="D310" s="99"/>
      <c r="E310" s="99"/>
      <c r="F310" s="99" t="s">
        <v>261</v>
      </c>
      <c r="G310" s="99"/>
      <c r="H310" s="99" t="s">
        <v>262</v>
      </c>
      <c r="I310" s="99"/>
      <c r="J310" s="99"/>
      <c r="K310" s="99"/>
      <c r="L310" s="105" t="s">
        <v>357</v>
      </c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2" t="s">
        <v>358</v>
      </c>
      <c r="AB310" s="99"/>
      <c r="AC310" s="99"/>
      <c r="AD310" s="99"/>
      <c r="AE310" s="99"/>
      <c r="AF310" s="99"/>
    </row>
    <row r="311" spans="1:32" ht="19.5" customHeight="1" x14ac:dyDescent="0.2">
      <c r="A311" s="36"/>
      <c r="B311" s="99"/>
      <c r="C311" s="99"/>
      <c r="D311" s="99"/>
      <c r="E311" s="99"/>
      <c r="F311" s="99"/>
      <c r="G311" s="99"/>
      <c r="H311" s="99" t="s">
        <v>205</v>
      </c>
      <c r="I311" s="99"/>
      <c r="J311" s="99" t="s">
        <v>206</v>
      </c>
      <c r="K311" s="99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99"/>
      <c r="AB311" s="99"/>
      <c r="AC311" s="99"/>
      <c r="AD311" s="99"/>
      <c r="AE311" s="99"/>
      <c r="AF311" s="99"/>
    </row>
    <row r="312" spans="1:32" ht="39" customHeight="1" x14ac:dyDescent="0.2">
      <c r="A312" s="36"/>
      <c r="B312" s="99"/>
      <c r="C312" s="35" t="s">
        <v>207</v>
      </c>
      <c r="D312" s="35" t="s">
        <v>208</v>
      </c>
      <c r="E312" s="35" t="s">
        <v>209</v>
      </c>
      <c r="F312" s="35" t="s">
        <v>210</v>
      </c>
      <c r="G312" s="35" t="s">
        <v>211</v>
      </c>
      <c r="H312" s="99"/>
      <c r="I312" s="99"/>
      <c r="J312" s="35" t="s">
        <v>212</v>
      </c>
      <c r="K312" s="35" t="s">
        <v>213</v>
      </c>
      <c r="L312" s="102" t="s">
        <v>349</v>
      </c>
      <c r="M312" s="99"/>
      <c r="N312" s="99"/>
      <c r="O312" s="99"/>
      <c r="P312" s="99"/>
      <c r="Q312" s="99"/>
      <c r="R312" s="99"/>
      <c r="S312" s="102" t="s">
        <v>350</v>
      </c>
      <c r="T312" s="99"/>
      <c r="U312" s="99"/>
      <c r="V312" s="99"/>
      <c r="W312" s="102" t="s">
        <v>351</v>
      </c>
      <c r="X312" s="99"/>
      <c r="Y312" s="99"/>
      <c r="Z312" s="99"/>
      <c r="AA312" s="101" t="s">
        <v>217</v>
      </c>
      <c r="AB312" s="101"/>
      <c r="AC312" s="99" t="s">
        <v>218</v>
      </c>
      <c r="AD312" s="99"/>
      <c r="AE312" s="99"/>
      <c r="AF312" s="99"/>
    </row>
    <row r="313" spans="1:32" x14ac:dyDescent="0.2">
      <c r="A313" s="36"/>
      <c r="B313" s="35">
        <v>1</v>
      </c>
      <c r="C313" s="35">
        <v>2</v>
      </c>
      <c r="D313" s="35">
        <v>3</v>
      </c>
      <c r="E313" s="35">
        <v>4</v>
      </c>
      <c r="F313" s="35">
        <v>5</v>
      </c>
      <c r="G313" s="35">
        <v>6</v>
      </c>
      <c r="H313" s="99">
        <v>7</v>
      </c>
      <c r="I313" s="99"/>
      <c r="J313" s="35">
        <v>8</v>
      </c>
      <c r="K313" s="35">
        <v>9</v>
      </c>
      <c r="L313" s="99">
        <v>10</v>
      </c>
      <c r="M313" s="99"/>
      <c r="N313" s="99"/>
      <c r="O313" s="99"/>
      <c r="P313" s="99"/>
      <c r="Q313" s="99"/>
      <c r="R313" s="99"/>
      <c r="S313" s="99">
        <v>11</v>
      </c>
      <c r="T313" s="99"/>
      <c r="U313" s="99"/>
      <c r="V313" s="99"/>
      <c r="W313" s="99">
        <v>12</v>
      </c>
      <c r="X313" s="99"/>
      <c r="Y313" s="99"/>
      <c r="Z313" s="99"/>
      <c r="AA313" s="99">
        <v>13</v>
      </c>
      <c r="AB313" s="99"/>
      <c r="AC313" s="99">
        <v>14</v>
      </c>
      <c r="AD313" s="99"/>
      <c r="AE313" s="99"/>
      <c r="AF313" s="99"/>
    </row>
    <row r="314" spans="1:32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</row>
    <row r="315" spans="1:32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</row>
    <row r="316" spans="1:32" ht="15.75" x14ac:dyDescent="0.2">
      <c r="A316" s="36"/>
      <c r="B316" s="100" t="s">
        <v>263</v>
      </c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</row>
    <row r="317" spans="1:32" ht="15.75" x14ac:dyDescent="0.25">
      <c r="A317" s="36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</row>
    <row r="318" spans="1:32" ht="32.25" customHeight="1" x14ac:dyDescent="0.2">
      <c r="A318" s="36"/>
      <c r="B318" s="99" t="s">
        <v>199</v>
      </c>
      <c r="C318" s="99" t="s">
        <v>260</v>
      </c>
      <c r="D318" s="99"/>
      <c r="E318" s="99"/>
      <c r="F318" s="99" t="s">
        <v>261</v>
      </c>
      <c r="G318" s="99"/>
      <c r="H318" s="99" t="s">
        <v>264</v>
      </c>
      <c r="I318" s="99"/>
      <c r="J318" s="99"/>
      <c r="K318" s="99"/>
      <c r="L318" s="101" t="s">
        <v>265</v>
      </c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99" t="s">
        <v>226</v>
      </c>
      <c r="X318" s="99"/>
      <c r="Y318" s="99"/>
      <c r="Z318" s="99"/>
      <c r="AA318" s="99"/>
      <c r="AB318" s="99"/>
      <c r="AC318" s="102" t="s">
        <v>359</v>
      </c>
      <c r="AD318" s="99"/>
      <c r="AE318" s="99"/>
      <c r="AF318" s="99"/>
    </row>
    <row r="319" spans="1:32" ht="32.25" customHeight="1" x14ac:dyDescent="0.2">
      <c r="A319" s="36"/>
      <c r="B319" s="99"/>
      <c r="C319" s="99"/>
      <c r="D319" s="99"/>
      <c r="E319" s="99"/>
      <c r="F319" s="99"/>
      <c r="G319" s="99"/>
      <c r="H319" s="99" t="s">
        <v>205</v>
      </c>
      <c r="I319" s="99" t="s">
        <v>206</v>
      </c>
      <c r="J319" s="99"/>
      <c r="K319" s="99" t="s">
        <v>266</v>
      </c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</row>
    <row r="320" spans="1:32" ht="51.75" customHeight="1" x14ac:dyDescent="0.2">
      <c r="A320" s="36"/>
      <c r="B320" s="99"/>
      <c r="C320" s="35" t="s">
        <v>207</v>
      </c>
      <c r="D320" s="35" t="s">
        <v>208</v>
      </c>
      <c r="E320" s="35" t="s">
        <v>209</v>
      </c>
      <c r="F320" s="35" t="s">
        <v>210</v>
      </c>
      <c r="G320" s="35" t="s">
        <v>211</v>
      </c>
      <c r="H320" s="99"/>
      <c r="I320" s="35" t="s">
        <v>212</v>
      </c>
      <c r="J320" s="35" t="s">
        <v>213</v>
      </c>
      <c r="K320" s="99"/>
      <c r="L320" s="102" t="s">
        <v>349</v>
      </c>
      <c r="M320" s="99"/>
      <c r="N320" s="99"/>
      <c r="O320" s="99"/>
      <c r="P320" s="99"/>
      <c r="Q320" s="99"/>
      <c r="R320" s="99"/>
      <c r="S320" s="102" t="s">
        <v>350</v>
      </c>
      <c r="T320" s="99"/>
      <c r="U320" s="102" t="s">
        <v>351</v>
      </c>
      <c r="V320" s="99"/>
      <c r="W320" s="102" t="s">
        <v>349</v>
      </c>
      <c r="X320" s="99"/>
      <c r="Y320" s="102" t="s">
        <v>350</v>
      </c>
      <c r="Z320" s="99"/>
      <c r="AA320" s="102" t="s">
        <v>351</v>
      </c>
      <c r="AB320" s="99"/>
      <c r="AC320" s="101" t="s">
        <v>217</v>
      </c>
      <c r="AD320" s="101"/>
      <c r="AE320" s="99" t="s">
        <v>218</v>
      </c>
      <c r="AF320" s="99"/>
    </row>
    <row r="321" spans="1:32" x14ac:dyDescent="0.2">
      <c r="A321" s="36"/>
      <c r="B321" s="35">
        <v>1</v>
      </c>
      <c r="C321" s="35">
        <v>2</v>
      </c>
      <c r="D321" s="35">
        <v>3</v>
      </c>
      <c r="E321" s="35">
        <v>4</v>
      </c>
      <c r="F321" s="35">
        <v>5</v>
      </c>
      <c r="G321" s="35">
        <v>6</v>
      </c>
      <c r="H321" s="35">
        <v>7</v>
      </c>
      <c r="I321" s="35">
        <v>8</v>
      </c>
      <c r="J321" s="35">
        <v>9</v>
      </c>
      <c r="K321" s="35">
        <v>10</v>
      </c>
      <c r="L321" s="99">
        <v>11</v>
      </c>
      <c r="M321" s="99"/>
      <c r="N321" s="99"/>
      <c r="O321" s="99"/>
      <c r="P321" s="99"/>
      <c r="Q321" s="99"/>
      <c r="R321" s="99"/>
      <c r="S321" s="99">
        <v>12</v>
      </c>
      <c r="T321" s="99"/>
      <c r="U321" s="99">
        <v>13</v>
      </c>
      <c r="V321" s="99"/>
      <c r="W321" s="99">
        <v>14</v>
      </c>
      <c r="X321" s="99"/>
      <c r="Y321" s="99">
        <v>15</v>
      </c>
      <c r="Z321" s="99"/>
      <c r="AA321" s="99">
        <v>16</v>
      </c>
      <c r="AB321" s="99"/>
      <c r="AC321" s="99">
        <v>17</v>
      </c>
      <c r="AD321" s="99"/>
      <c r="AE321" s="99">
        <v>18</v>
      </c>
      <c r="AF321" s="99"/>
    </row>
    <row r="322" spans="1:32" ht="141" customHeight="1" x14ac:dyDescent="0.2">
      <c r="B322" s="64" t="s">
        <v>341</v>
      </c>
      <c r="C322" s="63" t="s">
        <v>302</v>
      </c>
      <c r="D322" s="63"/>
      <c r="E322" s="63"/>
      <c r="F322" s="63"/>
      <c r="G322" s="63"/>
      <c r="H322" s="63" t="s">
        <v>286</v>
      </c>
      <c r="I322" s="63" t="s">
        <v>280</v>
      </c>
      <c r="J322" s="63" t="s">
        <v>281</v>
      </c>
      <c r="K322" s="63" t="s">
        <v>302</v>
      </c>
      <c r="L322" s="114">
        <v>297</v>
      </c>
      <c r="M322" s="114"/>
      <c r="N322" s="114"/>
      <c r="O322" s="114"/>
      <c r="P322" s="114"/>
      <c r="Q322" s="114"/>
      <c r="R322" s="114"/>
      <c r="S322" s="99">
        <v>210</v>
      </c>
      <c r="T322" s="99"/>
      <c r="U322" s="99">
        <v>210</v>
      </c>
      <c r="V322" s="99"/>
      <c r="W322" s="99"/>
      <c r="X322" s="99"/>
      <c r="Y322" s="99"/>
      <c r="Z322" s="99"/>
      <c r="AA322" s="99"/>
      <c r="AB322" s="99"/>
      <c r="AC322" s="99" t="s">
        <v>222</v>
      </c>
      <c r="AD322" s="99"/>
      <c r="AE322" s="113">
        <f>L322*AC322/100</f>
        <v>14.85</v>
      </c>
      <c r="AF322" s="113"/>
    </row>
    <row r="323" spans="1:32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</row>
    <row r="324" spans="1:32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</row>
    <row r="325" spans="1:32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</row>
    <row r="326" spans="1:32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</row>
    <row r="327" spans="1:32" ht="18.75" x14ac:dyDescent="0.2">
      <c r="A327" s="36"/>
      <c r="B327" s="281" t="s">
        <v>296</v>
      </c>
      <c r="C327" s="281"/>
      <c r="D327" s="281"/>
      <c r="E327" s="281"/>
      <c r="F327" s="281"/>
      <c r="G327" s="281"/>
      <c r="H327" s="281"/>
      <c r="I327" s="281"/>
      <c r="J327" s="281"/>
      <c r="K327" s="281"/>
      <c r="L327" s="281"/>
      <c r="M327" s="281"/>
      <c r="N327" s="281"/>
      <c r="O327" s="281"/>
      <c r="P327" s="281"/>
      <c r="Q327" s="281"/>
      <c r="R327" s="281"/>
      <c r="S327" s="281"/>
      <c r="T327" s="281"/>
      <c r="U327" s="281"/>
      <c r="V327" s="281"/>
      <c r="W327" s="281"/>
      <c r="X327" s="281"/>
      <c r="Y327" s="281"/>
      <c r="Z327" s="281"/>
      <c r="AA327" s="281"/>
      <c r="AB327" s="281"/>
      <c r="AC327" s="281"/>
      <c r="AD327" s="281"/>
      <c r="AE327" s="281"/>
      <c r="AF327" s="281"/>
    </row>
    <row r="328" spans="1:32" ht="18.75" x14ac:dyDescent="0.3">
      <c r="A328" s="36"/>
      <c r="B328" s="282"/>
      <c r="C328" s="283"/>
      <c r="D328" s="283"/>
      <c r="E328" s="283"/>
      <c r="F328" s="283"/>
      <c r="G328" s="283"/>
      <c r="H328" s="283"/>
      <c r="I328" s="283"/>
      <c r="J328" s="283"/>
      <c r="K328" s="283"/>
      <c r="L328" s="283"/>
      <c r="M328" s="284"/>
      <c r="N328" s="284"/>
      <c r="O328" s="284"/>
      <c r="P328" s="284"/>
      <c r="Q328" s="284"/>
      <c r="R328" s="284"/>
      <c r="S328" s="284"/>
      <c r="T328" s="284"/>
      <c r="U328" s="284"/>
      <c r="V328" s="284"/>
      <c r="W328" s="284"/>
      <c r="X328" s="284"/>
      <c r="Y328" s="284"/>
      <c r="Z328" s="284"/>
      <c r="AA328" s="284"/>
      <c r="AB328" s="284"/>
      <c r="AC328" s="284"/>
      <c r="AD328" s="284"/>
      <c r="AE328" s="284"/>
      <c r="AF328" s="284"/>
    </row>
    <row r="329" spans="1:32" ht="16.7" customHeight="1" x14ac:dyDescent="0.3">
      <c r="A329" s="36"/>
      <c r="B329" s="285" t="s">
        <v>252</v>
      </c>
      <c r="C329" s="285"/>
      <c r="D329" s="285"/>
      <c r="E329" s="286" t="s">
        <v>304</v>
      </c>
      <c r="F329" s="286"/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  <c r="Q329" s="286"/>
      <c r="R329" s="286"/>
      <c r="S329" s="286"/>
      <c r="T329" s="286"/>
      <c r="U329" s="286"/>
      <c r="V329" s="286"/>
      <c r="W329" s="286"/>
      <c r="X329" s="286"/>
      <c r="Y329" s="284"/>
      <c r="Z329" s="284"/>
      <c r="AA329" s="287" t="s">
        <v>254</v>
      </c>
      <c r="AB329" s="287"/>
      <c r="AC329" s="287"/>
      <c r="AD329" s="287"/>
      <c r="AE329" s="288" t="s">
        <v>305</v>
      </c>
      <c r="AF329" s="288"/>
    </row>
    <row r="330" spans="1:32" ht="15.95" customHeight="1" x14ac:dyDescent="0.3">
      <c r="A330" s="36"/>
      <c r="B330" s="289"/>
      <c r="C330" s="283"/>
      <c r="D330" s="290"/>
      <c r="E330" s="283"/>
      <c r="F330" s="283"/>
      <c r="G330" s="283"/>
      <c r="H330" s="283"/>
      <c r="I330" s="283"/>
      <c r="J330" s="283"/>
      <c r="K330" s="283"/>
      <c r="L330" s="283"/>
      <c r="M330" s="284"/>
      <c r="N330" s="284"/>
      <c r="O330" s="284"/>
      <c r="P330" s="284"/>
      <c r="Q330" s="284"/>
      <c r="R330" s="284"/>
      <c r="S330" s="284"/>
      <c r="T330" s="284"/>
      <c r="U330" s="284"/>
      <c r="V330" s="284"/>
      <c r="W330" s="284"/>
      <c r="X330" s="284"/>
      <c r="Y330" s="284"/>
      <c r="Z330" s="284"/>
      <c r="AA330" s="287"/>
      <c r="AB330" s="287"/>
      <c r="AC330" s="287"/>
      <c r="AD330" s="287"/>
      <c r="AE330" s="288"/>
      <c r="AF330" s="288"/>
    </row>
    <row r="331" spans="1:32" ht="15.95" customHeight="1" x14ac:dyDescent="0.3">
      <c r="A331" s="36"/>
      <c r="B331" s="285" t="s">
        <v>256</v>
      </c>
      <c r="C331" s="285"/>
      <c r="D331" s="285"/>
      <c r="E331" s="291" t="s">
        <v>257</v>
      </c>
      <c r="F331" s="291"/>
      <c r="G331" s="291"/>
      <c r="H331" s="291"/>
      <c r="I331" s="291"/>
      <c r="J331" s="291"/>
      <c r="K331" s="291"/>
      <c r="L331" s="291"/>
      <c r="M331" s="291"/>
      <c r="N331" s="291"/>
      <c r="O331" s="291"/>
      <c r="P331" s="291"/>
      <c r="Q331" s="291"/>
      <c r="R331" s="291"/>
      <c r="S331" s="291"/>
      <c r="T331" s="291"/>
      <c r="U331" s="291"/>
      <c r="V331" s="291"/>
      <c r="W331" s="291"/>
      <c r="X331" s="291"/>
      <c r="Y331" s="284"/>
      <c r="Z331" s="284"/>
      <c r="AA331" s="287"/>
      <c r="AB331" s="287"/>
      <c r="AC331" s="287"/>
      <c r="AD331" s="287"/>
      <c r="AE331" s="288"/>
      <c r="AF331" s="288"/>
    </row>
    <row r="332" spans="1:32" ht="15.95" customHeight="1" x14ac:dyDescent="0.3">
      <c r="A332" s="36"/>
      <c r="B332" s="282"/>
      <c r="C332" s="283"/>
      <c r="D332" s="283"/>
      <c r="E332" s="283"/>
      <c r="F332" s="283"/>
      <c r="G332" s="283"/>
      <c r="H332" s="283"/>
      <c r="I332" s="283"/>
      <c r="J332" s="283"/>
      <c r="K332" s="283"/>
      <c r="L332" s="283"/>
      <c r="M332" s="284"/>
      <c r="N332" s="284"/>
      <c r="O332" s="284"/>
      <c r="P332" s="284"/>
      <c r="Q332" s="284"/>
      <c r="R332" s="284"/>
      <c r="S332" s="284"/>
      <c r="T332" s="284"/>
      <c r="U332" s="284"/>
      <c r="V332" s="284"/>
      <c r="W332" s="284"/>
      <c r="X332" s="284"/>
      <c r="Y332" s="284"/>
      <c r="Z332" s="284"/>
      <c r="AA332" s="287"/>
      <c r="AB332" s="287"/>
      <c r="AC332" s="287"/>
      <c r="AD332" s="287"/>
      <c r="AE332" s="288"/>
      <c r="AF332" s="288"/>
    </row>
    <row r="333" spans="1:32" ht="15.75" x14ac:dyDescent="0.2">
      <c r="A333" s="36"/>
      <c r="B333" s="292" t="s">
        <v>258</v>
      </c>
      <c r="C333" s="292"/>
      <c r="D333" s="292"/>
      <c r="E333" s="292"/>
      <c r="F333" s="292"/>
      <c r="G333" s="292"/>
      <c r="H333" s="292"/>
      <c r="I333" s="292"/>
      <c r="J333" s="292"/>
      <c r="K333" s="292"/>
      <c r="L333" s="292"/>
      <c r="M333" s="292"/>
      <c r="N333" s="292"/>
      <c r="O333" s="292"/>
      <c r="P333" s="292"/>
      <c r="Q333" s="292"/>
      <c r="R333" s="292"/>
      <c r="S333" s="292"/>
      <c r="T333" s="292"/>
      <c r="U333" s="292"/>
      <c r="V333" s="292"/>
      <c r="W333" s="292"/>
      <c r="X333" s="292"/>
      <c r="Y333" s="292"/>
      <c r="Z333" s="292"/>
      <c r="AA333" s="292"/>
      <c r="AB333" s="292"/>
      <c r="AC333" s="292"/>
      <c r="AD333" s="292"/>
      <c r="AE333" s="292"/>
      <c r="AF333" s="292"/>
    </row>
    <row r="334" spans="1:32" ht="15.75" x14ac:dyDescent="0.2">
      <c r="A334" s="36"/>
      <c r="B334" s="293"/>
      <c r="C334" s="294"/>
      <c r="D334" s="294"/>
      <c r="E334" s="294"/>
      <c r="F334" s="294"/>
      <c r="G334" s="294"/>
      <c r="H334" s="294"/>
      <c r="I334" s="294"/>
      <c r="J334" s="294"/>
      <c r="K334" s="294"/>
      <c r="L334" s="294"/>
      <c r="M334" s="295"/>
      <c r="N334" s="295"/>
      <c r="O334" s="295"/>
      <c r="P334" s="295"/>
      <c r="Q334" s="295"/>
      <c r="R334" s="295"/>
      <c r="S334" s="295"/>
      <c r="T334" s="295"/>
      <c r="U334" s="295"/>
      <c r="V334" s="295"/>
      <c r="W334" s="295"/>
      <c r="X334" s="295"/>
      <c r="Y334" s="295"/>
      <c r="Z334" s="295"/>
      <c r="AA334" s="295"/>
      <c r="AB334" s="295"/>
      <c r="AC334" s="295"/>
      <c r="AD334" s="295"/>
      <c r="AE334" s="295"/>
      <c r="AF334" s="295"/>
    </row>
    <row r="335" spans="1:32" ht="15.75" x14ac:dyDescent="0.2">
      <c r="A335" s="36"/>
      <c r="B335" s="292" t="s">
        <v>259</v>
      </c>
      <c r="C335" s="292"/>
      <c r="D335" s="292"/>
      <c r="E335" s="292"/>
      <c r="F335" s="292"/>
      <c r="G335" s="292"/>
      <c r="H335" s="292"/>
      <c r="I335" s="292"/>
      <c r="J335" s="292"/>
      <c r="K335" s="292"/>
      <c r="L335" s="292"/>
      <c r="M335" s="292"/>
      <c r="N335" s="292"/>
      <c r="O335" s="292"/>
      <c r="P335" s="292"/>
      <c r="Q335" s="292"/>
      <c r="R335" s="292"/>
      <c r="S335" s="292"/>
      <c r="T335" s="292"/>
      <c r="U335" s="292"/>
      <c r="V335" s="292"/>
      <c r="W335" s="292"/>
      <c r="X335" s="292"/>
      <c r="Y335" s="292"/>
      <c r="Z335" s="292"/>
      <c r="AA335" s="292"/>
      <c r="AB335" s="292"/>
      <c r="AC335" s="292"/>
      <c r="AD335" s="292"/>
      <c r="AE335" s="292"/>
      <c r="AF335" s="292"/>
    </row>
    <row r="336" spans="1:32" x14ac:dyDescent="0.2">
      <c r="A336" s="36"/>
      <c r="B336" s="294"/>
      <c r="C336" s="294"/>
      <c r="D336" s="294"/>
      <c r="E336" s="294"/>
      <c r="F336" s="294"/>
      <c r="G336" s="294"/>
      <c r="H336" s="294"/>
      <c r="I336" s="294"/>
      <c r="J336" s="294"/>
      <c r="K336" s="294"/>
      <c r="L336" s="294"/>
      <c r="M336" s="295"/>
      <c r="N336" s="295"/>
      <c r="O336" s="295"/>
      <c r="P336" s="295"/>
      <c r="Q336" s="295"/>
      <c r="R336" s="295"/>
      <c r="S336" s="295"/>
      <c r="T336" s="295"/>
      <c r="U336" s="295"/>
      <c r="V336" s="295"/>
      <c r="W336" s="295"/>
      <c r="X336" s="295"/>
      <c r="Y336" s="295"/>
      <c r="Z336" s="295"/>
      <c r="AA336" s="295"/>
      <c r="AB336" s="295"/>
      <c r="AC336" s="295"/>
      <c r="AD336" s="295"/>
      <c r="AE336" s="295"/>
      <c r="AF336" s="295"/>
    </row>
    <row r="337" spans="1:32" ht="19.5" customHeight="1" x14ac:dyDescent="0.2">
      <c r="A337" s="36"/>
      <c r="B337" s="296" t="s">
        <v>199</v>
      </c>
      <c r="C337" s="296" t="s">
        <v>260</v>
      </c>
      <c r="D337" s="296"/>
      <c r="E337" s="296"/>
      <c r="F337" s="296" t="s">
        <v>261</v>
      </c>
      <c r="G337" s="296"/>
      <c r="H337" s="296" t="s">
        <v>262</v>
      </c>
      <c r="I337" s="296"/>
      <c r="J337" s="296"/>
      <c r="K337" s="296"/>
      <c r="L337" s="297" t="s">
        <v>357</v>
      </c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  <c r="X337" s="297"/>
      <c r="Y337" s="297"/>
      <c r="Z337" s="297"/>
      <c r="AA337" s="296" t="s">
        <v>358</v>
      </c>
      <c r="AB337" s="296"/>
      <c r="AC337" s="296"/>
      <c r="AD337" s="296"/>
      <c r="AE337" s="296"/>
      <c r="AF337" s="296"/>
    </row>
    <row r="338" spans="1:32" ht="19.5" customHeight="1" x14ac:dyDescent="0.2">
      <c r="A338" s="36"/>
      <c r="B338" s="296"/>
      <c r="C338" s="296"/>
      <c r="D338" s="296"/>
      <c r="E338" s="296"/>
      <c r="F338" s="296"/>
      <c r="G338" s="296"/>
      <c r="H338" s="296" t="s">
        <v>205</v>
      </c>
      <c r="I338" s="296"/>
      <c r="J338" s="296" t="s">
        <v>206</v>
      </c>
      <c r="K338" s="296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  <c r="X338" s="297"/>
      <c r="Y338" s="297"/>
      <c r="Z338" s="297"/>
      <c r="AA338" s="296"/>
      <c r="AB338" s="296"/>
      <c r="AC338" s="296"/>
      <c r="AD338" s="296"/>
      <c r="AE338" s="296"/>
      <c r="AF338" s="296"/>
    </row>
    <row r="339" spans="1:32" ht="39" customHeight="1" x14ac:dyDescent="0.2">
      <c r="A339" s="36"/>
      <c r="B339" s="296"/>
      <c r="C339" s="298" t="s">
        <v>207</v>
      </c>
      <c r="D339" s="298" t="s">
        <v>208</v>
      </c>
      <c r="E339" s="298" t="s">
        <v>209</v>
      </c>
      <c r="F339" s="298" t="s">
        <v>210</v>
      </c>
      <c r="G339" s="298" t="s">
        <v>211</v>
      </c>
      <c r="H339" s="296"/>
      <c r="I339" s="296"/>
      <c r="J339" s="298" t="s">
        <v>212</v>
      </c>
      <c r="K339" s="298" t="s">
        <v>213</v>
      </c>
      <c r="L339" s="296" t="s">
        <v>349</v>
      </c>
      <c r="M339" s="296"/>
      <c r="N339" s="296"/>
      <c r="O339" s="296"/>
      <c r="P339" s="296"/>
      <c r="Q339" s="296"/>
      <c r="R339" s="296"/>
      <c r="S339" s="296" t="s">
        <v>350</v>
      </c>
      <c r="T339" s="296"/>
      <c r="U339" s="296"/>
      <c r="V339" s="296"/>
      <c r="W339" s="296" t="s">
        <v>351</v>
      </c>
      <c r="X339" s="296"/>
      <c r="Y339" s="296"/>
      <c r="Z339" s="296"/>
      <c r="AA339" s="297" t="s">
        <v>217</v>
      </c>
      <c r="AB339" s="297"/>
      <c r="AC339" s="296" t="s">
        <v>218</v>
      </c>
      <c r="AD339" s="296"/>
      <c r="AE339" s="296"/>
      <c r="AF339" s="296"/>
    </row>
    <row r="340" spans="1:32" x14ac:dyDescent="0.2">
      <c r="A340" s="36"/>
      <c r="B340" s="298">
        <v>1</v>
      </c>
      <c r="C340" s="298">
        <v>2</v>
      </c>
      <c r="D340" s="298">
        <v>3</v>
      </c>
      <c r="E340" s="298">
        <v>4</v>
      </c>
      <c r="F340" s="298">
        <v>5</v>
      </c>
      <c r="G340" s="298">
        <v>6</v>
      </c>
      <c r="H340" s="296">
        <v>7</v>
      </c>
      <c r="I340" s="296"/>
      <c r="J340" s="298">
        <v>8</v>
      </c>
      <c r="K340" s="298">
        <v>9</v>
      </c>
      <c r="L340" s="296">
        <v>10</v>
      </c>
      <c r="M340" s="296"/>
      <c r="N340" s="296"/>
      <c r="O340" s="296"/>
      <c r="P340" s="296"/>
      <c r="Q340" s="296"/>
      <c r="R340" s="296"/>
      <c r="S340" s="296">
        <v>11</v>
      </c>
      <c r="T340" s="296"/>
      <c r="U340" s="296"/>
      <c r="V340" s="296"/>
      <c r="W340" s="296">
        <v>12</v>
      </c>
      <c r="X340" s="296"/>
      <c r="Y340" s="296"/>
      <c r="Z340" s="296"/>
      <c r="AA340" s="296">
        <v>13</v>
      </c>
      <c r="AB340" s="296"/>
      <c r="AC340" s="296">
        <v>14</v>
      </c>
      <c r="AD340" s="296"/>
      <c r="AE340" s="296"/>
      <c r="AF340" s="296"/>
    </row>
    <row r="341" spans="1:32" ht="77.25" customHeight="1" x14ac:dyDescent="0.2">
      <c r="B341" s="298" t="s">
        <v>342</v>
      </c>
      <c r="C341" s="298" t="s">
        <v>304</v>
      </c>
      <c r="D341" s="298"/>
      <c r="E341" s="298"/>
      <c r="F341" s="298"/>
      <c r="G341" s="298"/>
      <c r="H341" s="296" t="s">
        <v>306</v>
      </c>
      <c r="I341" s="296"/>
      <c r="J341" s="298" t="s">
        <v>220</v>
      </c>
      <c r="K341" s="298" t="s">
        <v>221</v>
      </c>
      <c r="L341" s="296">
        <v>100</v>
      </c>
      <c r="M341" s="296"/>
      <c r="N341" s="296"/>
      <c r="O341" s="296"/>
      <c r="P341" s="296"/>
      <c r="Q341" s="296"/>
      <c r="R341" s="296"/>
      <c r="S341" s="296">
        <v>100</v>
      </c>
      <c r="T341" s="296"/>
      <c r="U341" s="296"/>
      <c r="V341" s="296"/>
      <c r="W341" s="296">
        <v>100</v>
      </c>
      <c r="X341" s="296"/>
      <c r="Y341" s="296"/>
      <c r="Z341" s="296"/>
      <c r="AA341" s="296" t="s">
        <v>222</v>
      </c>
      <c r="AB341" s="296"/>
      <c r="AC341" s="296">
        <v>5</v>
      </c>
      <c r="AD341" s="296"/>
      <c r="AE341" s="296"/>
      <c r="AF341" s="296"/>
    </row>
    <row r="342" spans="1:32" x14ac:dyDescent="0.2">
      <c r="A342" s="36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299"/>
      <c r="N342" s="299"/>
      <c r="O342" s="299"/>
      <c r="P342" s="299"/>
      <c r="Q342" s="299"/>
      <c r="R342" s="299"/>
      <c r="S342" s="299"/>
      <c r="T342" s="299"/>
      <c r="U342" s="299"/>
      <c r="V342" s="299"/>
      <c r="W342" s="299"/>
      <c r="X342" s="299"/>
      <c r="Y342" s="299"/>
      <c r="Z342" s="299"/>
      <c r="AA342" s="299"/>
      <c r="AB342" s="299"/>
      <c r="AC342" s="299"/>
      <c r="AD342" s="299"/>
      <c r="AE342" s="299"/>
      <c r="AF342" s="299"/>
    </row>
    <row r="343" spans="1:32" x14ac:dyDescent="0.2">
      <c r="A343" s="36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299"/>
      <c r="N343" s="299"/>
      <c r="O343" s="299"/>
      <c r="P343" s="299"/>
      <c r="Q343" s="299"/>
      <c r="R343" s="299"/>
      <c r="S343" s="299"/>
      <c r="T343" s="299"/>
      <c r="U343" s="299"/>
      <c r="V343" s="299"/>
      <c r="W343" s="299"/>
      <c r="X343" s="299"/>
      <c r="Y343" s="299"/>
      <c r="Z343" s="299"/>
      <c r="AA343" s="299"/>
      <c r="AB343" s="299"/>
      <c r="AC343" s="299"/>
      <c r="AD343" s="299"/>
      <c r="AE343" s="299"/>
      <c r="AF343" s="299"/>
    </row>
    <row r="344" spans="1:32" ht="15.75" x14ac:dyDescent="0.2">
      <c r="A344" s="36"/>
      <c r="B344" s="300" t="s">
        <v>263</v>
      </c>
      <c r="C344" s="300"/>
      <c r="D344" s="300"/>
      <c r="E344" s="300"/>
      <c r="F344" s="300"/>
      <c r="G344" s="300"/>
      <c r="H344" s="300"/>
      <c r="I344" s="300"/>
      <c r="J344" s="300"/>
      <c r="K344" s="300"/>
      <c r="L344" s="300"/>
      <c r="M344" s="300"/>
      <c r="N344" s="300"/>
      <c r="O344" s="300"/>
      <c r="P344" s="300"/>
      <c r="Q344" s="300"/>
      <c r="R344" s="300"/>
      <c r="S344" s="300"/>
      <c r="T344" s="300"/>
      <c r="U344" s="300"/>
      <c r="V344" s="300"/>
      <c r="W344" s="300"/>
      <c r="X344" s="300"/>
      <c r="Y344" s="300"/>
      <c r="Z344" s="300"/>
      <c r="AA344" s="300"/>
      <c r="AB344" s="300"/>
      <c r="AC344" s="300"/>
      <c r="AD344" s="300"/>
      <c r="AE344" s="300"/>
      <c r="AF344" s="300"/>
    </row>
    <row r="345" spans="1:32" ht="15.75" x14ac:dyDescent="0.25">
      <c r="A345" s="36"/>
      <c r="B345" s="301"/>
      <c r="C345" s="301"/>
      <c r="D345" s="301"/>
      <c r="E345" s="301"/>
      <c r="F345" s="301"/>
      <c r="G345" s="301"/>
      <c r="H345" s="301"/>
      <c r="I345" s="301"/>
      <c r="J345" s="301"/>
      <c r="K345" s="301"/>
      <c r="L345" s="301"/>
      <c r="M345" s="302"/>
      <c r="N345" s="302"/>
      <c r="O345" s="302"/>
      <c r="P345" s="302"/>
      <c r="Q345" s="302"/>
      <c r="R345" s="302"/>
      <c r="S345" s="302"/>
      <c r="T345" s="302"/>
      <c r="U345" s="302"/>
      <c r="V345" s="302"/>
      <c r="W345" s="302"/>
      <c r="X345" s="302"/>
      <c r="Y345" s="302"/>
      <c r="Z345" s="302"/>
      <c r="AA345" s="302"/>
      <c r="AB345" s="302"/>
      <c r="AC345" s="302"/>
      <c r="AD345" s="302"/>
      <c r="AE345" s="302"/>
      <c r="AF345" s="302"/>
    </row>
    <row r="346" spans="1:32" ht="32.25" customHeight="1" x14ac:dyDescent="0.2">
      <c r="A346" s="36"/>
      <c r="B346" s="296" t="s">
        <v>199</v>
      </c>
      <c r="C346" s="296" t="s">
        <v>260</v>
      </c>
      <c r="D346" s="296"/>
      <c r="E346" s="296"/>
      <c r="F346" s="296" t="s">
        <v>261</v>
      </c>
      <c r="G346" s="296"/>
      <c r="H346" s="296" t="s">
        <v>264</v>
      </c>
      <c r="I346" s="296"/>
      <c r="J346" s="296"/>
      <c r="K346" s="296"/>
      <c r="L346" s="297" t="s">
        <v>265</v>
      </c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6" t="s">
        <v>226</v>
      </c>
      <c r="X346" s="296"/>
      <c r="Y346" s="296"/>
      <c r="Z346" s="296"/>
      <c r="AA346" s="296"/>
      <c r="AB346" s="296"/>
      <c r="AC346" s="296" t="s">
        <v>359</v>
      </c>
      <c r="AD346" s="296"/>
      <c r="AE346" s="296"/>
      <c r="AF346" s="296"/>
    </row>
    <row r="347" spans="1:32" ht="32.25" customHeight="1" x14ac:dyDescent="0.2">
      <c r="A347" s="36"/>
      <c r="B347" s="296"/>
      <c r="C347" s="296"/>
      <c r="D347" s="296"/>
      <c r="E347" s="296"/>
      <c r="F347" s="296"/>
      <c r="G347" s="296"/>
      <c r="H347" s="296" t="s">
        <v>205</v>
      </c>
      <c r="I347" s="296" t="s">
        <v>206</v>
      </c>
      <c r="J347" s="296"/>
      <c r="K347" s="296" t="s">
        <v>266</v>
      </c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6"/>
      <c r="X347" s="296"/>
      <c r="Y347" s="296"/>
      <c r="Z347" s="296"/>
      <c r="AA347" s="296"/>
      <c r="AB347" s="296"/>
      <c r="AC347" s="296"/>
      <c r="AD347" s="296"/>
      <c r="AE347" s="296"/>
      <c r="AF347" s="296"/>
    </row>
    <row r="348" spans="1:32" ht="51.75" customHeight="1" x14ac:dyDescent="0.2">
      <c r="A348" s="36"/>
      <c r="B348" s="296"/>
      <c r="C348" s="298" t="s">
        <v>207</v>
      </c>
      <c r="D348" s="298" t="s">
        <v>208</v>
      </c>
      <c r="E348" s="298" t="s">
        <v>209</v>
      </c>
      <c r="F348" s="298" t="s">
        <v>210</v>
      </c>
      <c r="G348" s="298" t="s">
        <v>211</v>
      </c>
      <c r="H348" s="296"/>
      <c r="I348" s="298" t="s">
        <v>212</v>
      </c>
      <c r="J348" s="298" t="s">
        <v>213</v>
      </c>
      <c r="K348" s="296"/>
      <c r="L348" s="296" t="s">
        <v>349</v>
      </c>
      <c r="M348" s="296"/>
      <c r="N348" s="296"/>
      <c r="O348" s="296"/>
      <c r="P348" s="296"/>
      <c r="Q348" s="296"/>
      <c r="R348" s="296"/>
      <c r="S348" s="296" t="s">
        <v>350</v>
      </c>
      <c r="T348" s="296"/>
      <c r="U348" s="296" t="s">
        <v>351</v>
      </c>
      <c r="V348" s="296"/>
      <c r="W348" s="296" t="s">
        <v>349</v>
      </c>
      <c r="X348" s="296"/>
      <c r="Y348" s="296" t="s">
        <v>350</v>
      </c>
      <c r="Z348" s="296"/>
      <c r="AA348" s="296" t="s">
        <v>351</v>
      </c>
      <c r="AB348" s="296"/>
      <c r="AC348" s="297" t="s">
        <v>217</v>
      </c>
      <c r="AD348" s="297"/>
      <c r="AE348" s="296" t="s">
        <v>218</v>
      </c>
      <c r="AF348" s="296"/>
    </row>
    <row r="349" spans="1:32" x14ac:dyDescent="0.2">
      <c r="A349" s="36"/>
      <c r="B349" s="298">
        <v>1</v>
      </c>
      <c r="C349" s="298">
        <v>2</v>
      </c>
      <c r="D349" s="298">
        <v>3</v>
      </c>
      <c r="E349" s="298">
        <v>4</v>
      </c>
      <c r="F349" s="298">
        <v>5</v>
      </c>
      <c r="G349" s="298">
        <v>6</v>
      </c>
      <c r="H349" s="298">
        <v>7</v>
      </c>
      <c r="I349" s="298">
        <v>8</v>
      </c>
      <c r="J349" s="298">
        <v>9</v>
      </c>
      <c r="K349" s="298">
        <v>10</v>
      </c>
      <c r="L349" s="296">
        <v>11</v>
      </c>
      <c r="M349" s="296"/>
      <c r="N349" s="296"/>
      <c r="O349" s="296"/>
      <c r="P349" s="296"/>
      <c r="Q349" s="296"/>
      <c r="R349" s="296"/>
      <c r="S349" s="296">
        <v>12</v>
      </c>
      <c r="T349" s="296"/>
      <c r="U349" s="296">
        <v>13</v>
      </c>
      <c r="V349" s="296"/>
      <c r="W349" s="296">
        <v>14</v>
      </c>
      <c r="X349" s="296"/>
      <c r="Y349" s="296">
        <v>15</v>
      </c>
      <c r="Z349" s="296"/>
      <c r="AA349" s="296">
        <v>16</v>
      </c>
      <c r="AB349" s="296"/>
      <c r="AC349" s="296">
        <v>17</v>
      </c>
      <c r="AD349" s="296"/>
      <c r="AE349" s="296">
        <v>18</v>
      </c>
      <c r="AF349" s="296"/>
    </row>
    <row r="350" spans="1:32" ht="141" customHeight="1" x14ac:dyDescent="0.2">
      <c r="B350" s="298" t="s">
        <v>342</v>
      </c>
      <c r="C350" s="298" t="s">
        <v>304</v>
      </c>
      <c r="D350" s="298"/>
      <c r="E350" s="298"/>
      <c r="F350" s="298"/>
      <c r="G350" s="298"/>
      <c r="H350" s="298" t="s">
        <v>301</v>
      </c>
      <c r="I350" s="298" t="s">
        <v>280</v>
      </c>
      <c r="J350" s="298" t="s">
        <v>281</v>
      </c>
      <c r="K350" s="298" t="s">
        <v>304</v>
      </c>
      <c r="L350" s="296">
        <v>50</v>
      </c>
      <c r="M350" s="296"/>
      <c r="N350" s="296"/>
      <c r="O350" s="296"/>
      <c r="P350" s="296"/>
      <c r="Q350" s="296"/>
      <c r="R350" s="296"/>
      <c r="S350" s="296">
        <v>50</v>
      </c>
      <c r="T350" s="296"/>
      <c r="U350" s="296">
        <v>50</v>
      </c>
      <c r="V350" s="296"/>
      <c r="W350" s="296"/>
      <c r="X350" s="296"/>
      <c r="Y350" s="296"/>
      <c r="Z350" s="296"/>
      <c r="AA350" s="296"/>
      <c r="AB350" s="296"/>
      <c r="AC350" s="296" t="s">
        <v>222</v>
      </c>
      <c r="AD350" s="296"/>
      <c r="AE350" s="296">
        <f>L350*AC350/100</f>
        <v>2.5</v>
      </c>
      <c r="AF350" s="296"/>
    </row>
    <row r="351" spans="1:32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</row>
    <row r="352" spans="1:32" s="80" customFormat="1" ht="18.75" x14ac:dyDescent="0.2">
      <c r="B352" s="303" t="s">
        <v>296</v>
      </c>
      <c r="C352" s="303"/>
      <c r="D352" s="303"/>
      <c r="E352" s="303"/>
      <c r="F352" s="303"/>
      <c r="G352" s="303"/>
      <c r="H352" s="303"/>
      <c r="I352" s="303"/>
      <c r="J352" s="303"/>
      <c r="K352" s="303"/>
      <c r="L352" s="303"/>
      <c r="M352" s="303"/>
      <c r="N352" s="303"/>
      <c r="O352" s="303"/>
      <c r="P352" s="303"/>
      <c r="Q352" s="303"/>
      <c r="R352" s="303"/>
      <c r="S352" s="303"/>
      <c r="T352" s="303"/>
      <c r="U352" s="303"/>
      <c r="V352" s="303"/>
      <c r="W352" s="303"/>
      <c r="X352" s="303"/>
      <c r="Y352" s="303"/>
      <c r="Z352" s="303"/>
      <c r="AA352" s="303"/>
      <c r="AB352" s="303"/>
      <c r="AC352" s="303"/>
      <c r="AD352" s="303"/>
      <c r="AE352" s="303"/>
      <c r="AF352" s="303"/>
    </row>
    <row r="353" spans="2:32" s="80" customFormat="1" ht="18.75" x14ac:dyDescent="0.3">
      <c r="B353" s="304"/>
      <c r="C353" s="305"/>
      <c r="D353" s="305"/>
      <c r="E353" s="305"/>
      <c r="F353" s="305"/>
      <c r="G353" s="305"/>
      <c r="H353" s="305"/>
      <c r="I353" s="305"/>
      <c r="J353" s="305"/>
      <c r="K353" s="305"/>
      <c r="L353" s="305"/>
      <c r="M353" s="306"/>
      <c r="N353" s="306"/>
      <c r="O353" s="306"/>
      <c r="P353" s="306"/>
      <c r="Q353" s="306"/>
      <c r="R353" s="306"/>
      <c r="S353" s="306"/>
      <c r="T353" s="306"/>
      <c r="U353" s="306"/>
      <c r="V353" s="306"/>
      <c r="W353" s="306"/>
      <c r="X353" s="306"/>
      <c r="Y353" s="306"/>
      <c r="Z353" s="306"/>
      <c r="AA353" s="306"/>
      <c r="AB353" s="306"/>
      <c r="AC353" s="306"/>
      <c r="AD353" s="306"/>
      <c r="AE353" s="306"/>
      <c r="AF353" s="306"/>
    </row>
    <row r="354" spans="2:32" s="80" customFormat="1" ht="16.7" customHeight="1" x14ac:dyDescent="0.3">
      <c r="B354" s="307" t="s">
        <v>102</v>
      </c>
      <c r="C354" s="307"/>
      <c r="D354" s="307"/>
      <c r="E354" s="308" t="s">
        <v>362</v>
      </c>
      <c r="F354" s="308"/>
      <c r="G354" s="308"/>
      <c r="H354" s="308"/>
      <c r="I354" s="308"/>
      <c r="J354" s="308"/>
      <c r="K354" s="308"/>
      <c r="L354" s="308"/>
      <c r="M354" s="308"/>
      <c r="N354" s="308"/>
      <c r="O354" s="308"/>
      <c r="P354" s="308"/>
      <c r="Q354" s="308"/>
      <c r="R354" s="308"/>
      <c r="S354" s="308"/>
      <c r="T354" s="308"/>
      <c r="U354" s="308"/>
      <c r="V354" s="308"/>
      <c r="W354" s="308"/>
      <c r="X354" s="308"/>
      <c r="Y354" s="306"/>
      <c r="Z354" s="306"/>
      <c r="AA354" s="309" t="s">
        <v>103</v>
      </c>
      <c r="AB354" s="309"/>
      <c r="AC354" s="309"/>
      <c r="AD354" s="309"/>
      <c r="AE354" s="310" t="s">
        <v>305</v>
      </c>
      <c r="AF354" s="310"/>
    </row>
    <row r="355" spans="2:32" s="80" customFormat="1" ht="15.95" customHeight="1" x14ac:dyDescent="0.3">
      <c r="B355" s="311"/>
      <c r="C355" s="305"/>
      <c r="D355" s="312"/>
      <c r="E355" s="305"/>
      <c r="F355" s="305"/>
      <c r="G355" s="305"/>
      <c r="H355" s="305"/>
      <c r="I355" s="305"/>
      <c r="J355" s="305"/>
      <c r="K355" s="305"/>
      <c r="L355" s="305"/>
      <c r="M355" s="306"/>
      <c r="N355" s="306"/>
      <c r="O355" s="306"/>
      <c r="P355" s="306"/>
      <c r="Q355" s="306"/>
      <c r="R355" s="306"/>
      <c r="S355" s="306"/>
      <c r="T355" s="306"/>
      <c r="U355" s="306"/>
      <c r="V355" s="306"/>
      <c r="W355" s="306"/>
      <c r="X355" s="306"/>
      <c r="Y355" s="306"/>
      <c r="Z355" s="306"/>
      <c r="AA355" s="309"/>
      <c r="AB355" s="309"/>
      <c r="AC355" s="309"/>
      <c r="AD355" s="309"/>
      <c r="AE355" s="310"/>
      <c r="AF355" s="310"/>
    </row>
    <row r="356" spans="2:32" s="80" customFormat="1" ht="15.95" customHeight="1" x14ac:dyDescent="0.3">
      <c r="B356" s="307" t="s">
        <v>104</v>
      </c>
      <c r="C356" s="307"/>
      <c r="D356" s="307"/>
      <c r="E356" s="313" t="s">
        <v>257</v>
      </c>
      <c r="F356" s="313"/>
      <c r="G356" s="313"/>
      <c r="H356" s="313"/>
      <c r="I356" s="313"/>
      <c r="J356" s="313"/>
      <c r="K356" s="313"/>
      <c r="L356" s="313"/>
      <c r="M356" s="313"/>
      <c r="N356" s="313"/>
      <c r="O356" s="313"/>
      <c r="P356" s="313"/>
      <c r="Q356" s="313"/>
      <c r="R356" s="313"/>
      <c r="S356" s="313"/>
      <c r="T356" s="313"/>
      <c r="U356" s="313"/>
      <c r="V356" s="313"/>
      <c r="W356" s="313"/>
      <c r="X356" s="313"/>
      <c r="Y356" s="306"/>
      <c r="Z356" s="306"/>
      <c r="AA356" s="309"/>
      <c r="AB356" s="309"/>
      <c r="AC356" s="309"/>
      <c r="AD356" s="309"/>
      <c r="AE356" s="310"/>
      <c r="AF356" s="310"/>
    </row>
    <row r="357" spans="2:32" s="80" customFormat="1" ht="15.95" customHeight="1" x14ac:dyDescent="0.3">
      <c r="B357" s="304"/>
      <c r="C357" s="305"/>
      <c r="D357" s="305"/>
      <c r="E357" s="305"/>
      <c r="F357" s="305"/>
      <c r="G357" s="305"/>
      <c r="H357" s="305"/>
      <c r="I357" s="305"/>
      <c r="J357" s="305"/>
      <c r="K357" s="305"/>
      <c r="L357" s="305"/>
      <c r="M357" s="306"/>
      <c r="N357" s="306"/>
      <c r="O357" s="306"/>
      <c r="P357" s="306"/>
      <c r="Q357" s="306"/>
      <c r="R357" s="306"/>
      <c r="S357" s="306"/>
      <c r="T357" s="306"/>
      <c r="U357" s="306"/>
      <c r="V357" s="306"/>
      <c r="W357" s="306"/>
      <c r="X357" s="306"/>
      <c r="Y357" s="306"/>
      <c r="Z357" s="306"/>
      <c r="AA357" s="309"/>
      <c r="AB357" s="309"/>
      <c r="AC357" s="309"/>
      <c r="AD357" s="309"/>
      <c r="AE357" s="310"/>
      <c r="AF357" s="310"/>
    </row>
    <row r="358" spans="2:32" s="80" customFormat="1" ht="15.75" x14ac:dyDescent="0.2">
      <c r="B358" s="314" t="s">
        <v>105</v>
      </c>
      <c r="C358" s="314"/>
      <c r="D358" s="314"/>
      <c r="E358" s="314"/>
      <c r="F358" s="314"/>
      <c r="G358" s="314"/>
      <c r="H358" s="314"/>
      <c r="I358" s="314"/>
      <c r="J358" s="314"/>
      <c r="K358" s="314"/>
      <c r="L358" s="314"/>
      <c r="M358" s="314"/>
      <c r="N358" s="314"/>
      <c r="O358" s="314"/>
      <c r="P358" s="314"/>
      <c r="Q358" s="314"/>
      <c r="R358" s="314"/>
      <c r="S358" s="314"/>
      <c r="T358" s="314"/>
      <c r="U358" s="314"/>
      <c r="V358" s="314"/>
      <c r="W358" s="314"/>
      <c r="X358" s="314"/>
      <c r="Y358" s="314"/>
      <c r="Z358" s="314"/>
      <c r="AA358" s="314"/>
      <c r="AB358" s="314"/>
      <c r="AC358" s="314"/>
      <c r="AD358" s="314"/>
      <c r="AE358" s="314"/>
      <c r="AF358" s="314"/>
    </row>
    <row r="359" spans="2:32" s="80" customFormat="1" ht="15.75" x14ac:dyDescent="0.2">
      <c r="B359" s="315"/>
      <c r="C359" s="316"/>
      <c r="D359" s="316"/>
      <c r="E359" s="316"/>
      <c r="F359" s="316"/>
      <c r="G359" s="316"/>
      <c r="H359" s="316"/>
      <c r="I359" s="316"/>
      <c r="J359" s="316"/>
      <c r="K359" s="316"/>
      <c r="L359" s="316"/>
      <c r="M359" s="317"/>
      <c r="N359" s="317"/>
      <c r="O359" s="317"/>
      <c r="P359" s="317"/>
      <c r="Q359" s="317"/>
      <c r="R359" s="317"/>
      <c r="S359" s="317"/>
      <c r="T359" s="317"/>
      <c r="U359" s="317"/>
      <c r="V359" s="317"/>
      <c r="W359" s="317"/>
      <c r="X359" s="317"/>
      <c r="Y359" s="317"/>
      <c r="Z359" s="317"/>
      <c r="AA359" s="317"/>
      <c r="AB359" s="317"/>
      <c r="AC359" s="317"/>
      <c r="AD359" s="317"/>
      <c r="AE359" s="317"/>
      <c r="AF359" s="317"/>
    </row>
    <row r="360" spans="2:32" s="80" customFormat="1" ht="15.75" x14ac:dyDescent="0.2">
      <c r="B360" s="314" t="s">
        <v>106</v>
      </c>
      <c r="C360" s="314"/>
      <c r="D360" s="314"/>
      <c r="E360" s="314"/>
      <c r="F360" s="314"/>
      <c r="G360" s="314"/>
      <c r="H360" s="314"/>
      <c r="I360" s="314"/>
      <c r="J360" s="314"/>
      <c r="K360" s="314"/>
      <c r="L360" s="314"/>
      <c r="M360" s="314"/>
      <c r="N360" s="314"/>
      <c r="O360" s="314"/>
      <c r="P360" s="314"/>
      <c r="Q360" s="314"/>
      <c r="R360" s="314"/>
      <c r="S360" s="314"/>
      <c r="T360" s="314"/>
      <c r="U360" s="314"/>
      <c r="V360" s="314"/>
      <c r="W360" s="314"/>
      <c r="X360" s="314"/>
      <c r="Y360" s="314"/>
      <c r="Z360" s="314"/>
      <c r="AA360" s="314"/>
      <c r="AB360" s="314"/>
      <c r="AC360" s="314"/>
      <c r="AD360" s="314"/>
      <c r="AE360" s="314"/>
      <c r="AF360" s="314"/>
    </row>
    <row r="361" spans="2:32" s="80" customFormat="1" x14ac:dyDescent="0.2">
      <c r="B361" s="316"/>
      <c r="C361" s="316"/>
      <c r="D361" s="316"/>
      <c r="E361" s="316"/>
      <c r="F361" s="316"/>
      <c r="G361" s="316"/>
      <c r="H361" s="316"/>
      <c r="I361" s="316"/>
      <c r="J361" s="316"/>
      <c r="K361" s="316"/>
      <c r="L361" s="316"/>
      <c r="M361" s="317"/>
      <c r="N361" s="317"/>
      <c r="O361" s="317"/>
      <c r="P361" s="317"/>
      <c r="Q361" s="317"/>
      <c r="R361" s="317"/>
      <c r="S361" s="317"/>
      <c r="T361" s="317"/>
      <c r="U361" s="317"/>
      <c r="V361" s="317"/>
      <c r="W361" s="317"/>
      <c r="X361" s="317"/>
      <c r="Y361" s="317"/>
      <c r="Z361" s="317"/>
      <c r="AA361" s="317"/>
      <c r="AB361" s="317"/>
      <c r="AC361" s="317"/>
      <c r="AD361" s="317"/>
      <c r="AE361" s="317"/>
      <c r="AF361" s="317"/>
    </row>
    <row r="362" spans="2:32" s="80" customFormat="1" ht="19.5" customHeight="1" x14ac:dyDescent="0.2">
      <c r="B362" s="318" t="s">
        <v>40</v>
      </c>
      <c r="C362" s="318" t="s">
        <v>107</v>
      </c>
      <c r="D362" s="318"/>
      <c r="E362" s="318"/>
      <c r="F362" s="318" t="s">
        <v>108</v>
      </c>
      <c r="G362" s="318"/>
      <c r="H362" s="318" t="s">
        <v>109</v>
      </c>
      <c r="I362" s="318"/>
      <c r="J362" s="318"/>
      <c r="K362" s="318"/>
      <c r="L362" s="319" t="s">
        <v>357</v>
      </c>
      <c r="M362" s="319"/>
      <c r="N362" s="319"/>
      <c r="O362" s="319"/>
      <c r="P362" s="319"/>
      <c r="Q362" s="319"/>
      <c r="R362" s="319"/>
      <c r="S362" s="319"/>
      <c r="T362" s="319"/>
      <c r="U362" s="319"/>
      <c r="V362" s="319"/>
      <c r="W362" s="319"/>
      <c r="X362" s="319"/>
      <c r="Y362" s="319"/>
      <c r="Z362" s="319"/>
      <c r="AA362" s="318" t="s">
        <v>358</v>
      </c>
      <c r="AB362" s="318"/>
      <c r="AC362" s="318"/>
      <c r="AD362" s="318"/>
      <c r="AE362" s="318"/>
      <c r="AF362" s="318"/>
    </row>
    <row r="363" spans="2:32" s="80" customFormat="1" ht="19.5" customHeight="1" x14ac:dyDescent="0.2">
      <c r="B363" s="318"/>
      <c r="C363" s="318"/>
      <c r="D363" s="318"/>
      <c r="E363" s="318"/>
      <c r="F363" s="318"/>
      <c r="G363" s="318"/>
      <c r="H363" s="318" t="s">
        <v>46</v>
      </c>
      <c r="I363" s="318"/>
      <c r="J363" s="318" t="s">
        <v>47</v>
      </c>
      <c r="K363" s="318"/>
      <c r="L363" s="319"/>
      <c r="M363" s="319"/>
      <c r="N363" s="319"/>
      <c r="O363" s="319"/>
      <c r="P363" s="319"/>
      <c r="Q363" s="319"/>
      <c r="R363" s="319"/>
      <c r="S363" s="319"/>
      <c r="T363" s="319"/>
      <c r="U363" s="319"/>
      <c r="V363" s="319"/>
      <c r="W363" s="319"/>
      <c r="X363" s="319"/>
      <c r="Y363" s="319"/>
      <c r="Z363" s="319"/>
      <c r="AA363" s="318"/>
      <c r="AB363" s="318"/>
      <c r="AC363" s="318"/>
      <c r="AD363" s="318"/>
      <c r="AE363" s="318"/>
      <c r="AF363" s="318"/>
    </row>
    <row r="364" spans="2:32" s="80" customFormat="1" ht="39" customHeight="1" x14ac:dyDescent="0.2">
      <c r="B364" s="318"/>
      <c r="C364" s="320" t="s">
        <v>48</v>
      </c>
      <c r="D364" s="320" t="s">
        <v>49</v>
      </c>
      <c r="E364" s="320" t="s">
        <v>50</v>
      </c>
      <c r="F364" s="320" t="s">
        <v>51</v>
      </c>
      <c r="G364" s="320" t="s">
        <v>52</v>
      </c>
      <c r="H364" s="318"/>
      <c r="I364" s="318"/>
      <c r="J364" s="320" t="s">
        <v>53</v>
      </c>
      <c r="K364" s="320" t="s">
        <v>54</v>
      </c>
      <c r="L364" s="318" t="s">
        <v>349</v>
      </c>
      <c r="M364" s="318"/>
      <c r="N364" s="318"/>
      <c r="O364" s="318"/>
      <c r="P364" s="318"/>
      <c r="Q364" s="318"/>
      <c r="R364" s="318"/>
      <c r="S364" s="318" t="s">
        <v>350</v>
      </c>
      <c r="T364" s="318"/>
      <c r="U364" s="318"/>
      <c r="V364" s="318"/>
      <c r="W364" s="318" t="s">
        <v>351</v>
      </c>
      <c r="X364" s="318"/>
      <c r="Y364" s="318"/>
      <c r="Z364" s="318"/>
      <c r="AA364" s="319" t="s">
        <v>58</v>
      </c>
      <c r="AB364" s="319"/>
      <c r="AC364" s="318" t="s">
        <v>59</v>
      </c>
      <c r="AD364" s="318"/>
      <c r="AE364" s="318"/>
      <c r="AF364" s="318"/>
    </row>
    <row r="365" spans="2:32" s="80" customFormat="1" x14ac:dyDescent="0.2">
      <c r="B365" s="320">
        <v>1</v>
      </c>
      <c r="C365" s="320">
        <v>2</v>
      </c>
      <c r="D365" s="320">
        <v>3</v>
      </c>
      <c r="E365" s="320">
        <v>4</v>
      </c>
      <c r="F365" s="320">
        <v>5</v>
      </c>
      <c r="G365" s="320">
        <v>6</v>
      </c>
      <c r="H365" s="318">
        <v>7</v>
      </c>
      <c r="I365" s="318"/>
      <c r="J365" s="320">
        <v>8</v>
      </c>
      <c r="K365" s="320">
        <v>9</v>
      </c>
      <c r="L365" s="318">
        <v>10</v>
      </c>
      <c r="M365" s="318"/>
      <c r="N365" s="318"/>
      <c r="O365" s="318"/>
      <c r="P365" s="318"/>
      <c r="Q365" s="318"/>
      <c r="R365" s="318"/>
      <c r="S365" s="318">
        <v>11</v>
      </c>
      <c r="T365" s="318"/>
      <c r="U365" s="318"/>
      <c r="V365" s="318"/>
      <c r="W365" s="318">
        <v>12</v>
      </c>
      <c r="X365" s="318"/>
      <c r="Y365" s="318"/>
      <c r="Z365" s="318"/>
      <c r="AA365" s="318">
        <v>13</v>
      </c>
      <c r="AB365" s="318"/>
      <c r="AC365" s="318">
        <v>14</v>
      </c>
      <c r="AD365" s="318"/>
      <c r="AE365" s="318"/>
      <c r="AF365" s="318"/>
    </row>
    <row r="366" spans="2:32" s="80" customFormat="1" ht="84" customHeight="1" x14ac:dyDescent="0.2">
      <c r="B366" s="320" t="s">
        <v>363</v>
      </c>
      <c r="C366" s="320" t="s">
        <v>362</v>
      </c>
      <c r="D366" s="320"/>
      <c r="E366" s="320"/>
      <c r="F366" s="320"/>
      <c r="G366" s="320"/>
      <c r="H366" s="318" t="s">
        <v>364</v>
      </c>
      <c r="I366" s="318"/>
      <c r="J366" s="320" t="s">
        <v>220</v>
      </c>
      <c r="K366" s="320" t="s">
        <v>221</v>
      </c>
      <c r="L366" s="318">
        <v>100</v>
      </c>
      <c r="M366" s="318"/>
      <c r="N366" s="318"/>
      <c r="O366" s="318"/>
      <c r="P366" s="318"/>
      <c r="Q366" s="318"/>
      <c r="R366" s="318"/>
      <c r="S366" s="318">
        <v>100</v>
      </c>
      <c r="T366" s="318"/>
      <c r="U366" s="318"/>
      <c r="V366" s="318"/>
      <c r="W366" s="318">
        <v>100</v>
      </c>
      <c r="X366" s="318"/>
      <c r="Y366" s="318"/>
      <c r="Z366" s="318"/>
      <c r="AA366" s="318" t="s">
        <v>222</v>
      </c>
      <c r="AB366" s="318"/>
      <c r="AC366" s="318">
        <v>5</v>
      </c>
      <c r="AD366" s="318"/>
      <c r="AE366" s="318"/>
      <c r="AF366" s="318"/>
    </row>
    <row r="367" spans="2:32" s="80" customFormat="1" x14ac:dyDescent="0.2">
      <c r="B367" s="321"/>
      <c r="C367" s="321"/>
      <c r="D367" s="321"/>
      <c r="E367" s="321"/>
      <c r="F367" s="321"/>
      <c r="G367" s="321"/>
      <c r="H367" s="321"/>
      <c r="I367" s="321"/>
      <c r="J367" s="321"/>
      <c r="K367" s="321"/>
      <c r="L367" s="321"/>
      <c r="M367" s="322"/>
      <c r="N367" s="322"/>
      <c r="O367" s="322"/>
      <c r="P367" s="322"/>
      <c r="Q367" s="322"/>
      <c r="R367" s="322"/>
      <c r="S367" s="322"/>
      <c r="T367" s="322"/>
      <c r="U367" s="322"/>
      <c r="V367" s="322"/>
      <c r="W367" s="322"/>
      <c r="X367" s="322"/>
      <c r="Y367" s="322"/>
      <c r="Z367" s="322"/>
      <c r="AA367" s="322"/>
      <c r="AB367" s="322"/>
      <c r="AC367" s="322"/>
      <c r="AD367" s="322"/>
      <c r="AE367" s="322"/>
      <c r="AF367" s="322"/>
    </row>
    <row r="368" spans="2:32" s="80" customFormat="1" x14ac:dyDescent="0.2">
      <c r="B368" s="321"/>
      <c r="C368" s="321"/>
      <c r="D368" s="321"/>
      <c r="E368" s="321"/>
      <c r="F368" s="321"/>
      <c r="G368" s="321"/>
      <c r="H368" s="321"/>
      <c r="I368" s="321"/>
      <c r="J368" s="321"/>
      <c r="K368" s="321"/>
      <c r="L368" s="321"/>
      <c r="M368" s="322"/>
      <c r="N368" s="322"/>
      <c r="O368" s="322"/>
      <c r="P368" s="322"/>
      <c r="Q368" s="322"/>
      <c r="R368" s="322"/>
      <c r="S368" s="322"/>
      <c r="T368" s="322"/>
      <c r="U368" s="322"/>
      <c r="V368" s="322"/>
      <c r="W368" s="322"/>
      <c r="X368" s="322"/>
      <c r="Y368" s="322"/>
      <c r="Z368" s="322"/>
      <c r="AA368" s="322"/>
      <c r="AB368" s="322"/>
      <c r="AC368" s="322"/>
      <c r="AD368" s="322"/>
      <c r="AE368" s="322"/>
      <c r="AF368" s="322"/>
    </row>
    <row r="369" spans="1:33" s="80" customFormat="1" ht="15.75" x14ac:dyDescent="0.2">
      <c r="B369" s="323" t="s">
        <v>110</v>
      </c>
      <c r="C369" s="323"/>
      <c r="D369" s="323"/>
      <c r="E369" s="323"/>
      <c r="F369" s="323"/>
      <c r="G369" s="323"/>
      <c r="H369" s="323"/>
      <c r="I369" s="323"/>
      <c r="J369" s="323"/>
      <c r="K369" s="323"/>
      <c r="L369" s="323"/>
      <c r="M369" s="323"/>
      <c r="N369" s="323"/>
      <c r="O369" s="323"/>
      <c r="P369" s="323"/>
      <c r="Q369" s="323"/>
      <c r="R369" s="323"/>
      <c r="S369" s="323"/>
      <c r="T369" s="323"/>
      <c r="U369" s="323"/>
      <c r="V369" s="323"/>
      <c r="W369" s="323"/>
      <c r="X369" s="323"/>
      <c r="Y369" s="323"/>
      <c r="Z369" s="323"/>
      <c r="AA369" s="323"/>
      <c r="AB369" s="323"/>
      <c r="AC369" s="323"/>
      <c r="AD369" s="323"/>
      <c r="AE369" s="323"/>
      <c r="AF369" s="323"/>
    </row>
    <row r="370" spans="1:33" s="80" customFormat="1" ht="15.75" x14ac:dyDescent="0.25">
      <c r="B370" s="324"/>
      <c r="C370" s="324"/>
      <c r="D370" s="324"/>
      <c r="E370" s="324"/>
      <c r="F370" s="324"/>
      <c r="G370" s="324"/>
      <c r="H370" s="324"/>
      <c r="I370" s="324"/>
      <c r="J370" s="324"/>
      <c r="K370" s="324"/>
      <c r="L370" s="324"/>
      <c r="M370" s="325"/>
      <c r="N370" s="325"/>
      <c r="O370" s="325"/>
      <c r="P370" s="325"/>
      <c r="Q370" s="325"/>
      <c r="R370" s="325"/>
      <c r="S370" s="325"/>
      <c r="T370" s="325"/>
      <c r="U370" s="325"/>
      <c r="V370" s="325"/>
      <c r="W370" s="325"/>
      <c r="X370" s="325"/>
      <c r="Y370" s="325"/>
      <c r="Z370" s="325"/>
      <c r="AA370" s="325"/>
      <c r="AB370" s="325"/>
      <c r="AC370" s="325"/>
      <c r="AD370" s="325"/>
      <c r="AE370" s="325"/>
      <c r="AF370" s="325"/>
    </row>
    <row r="371" spans="1:33" s="80" customFormat="1" ht="32.25" customHeight="1" x14ac:dyDescent="0.2">
      <c r="B371" s="318" t="s">
        <v>40</v>
      </c>
      <c r="C371" s="318" t="s">
        <v>107</v>
      </c>
      <c r="D371" s="318"/>
      <c r="E371" s="318"/>
      <c r="F371" s="318" t="s">
        <v>108</v>
      </c>
      <c r="G371" s="318"/>
      <c r="H371" s="318" t="s">
        <v>111</v>
      </c>
      <c r="I371" s="318"/>
      <c r="J371" s="318"/>
      <c r="K371" s="318"/>
      <c r="L371" s="319" t="s">
        <v>112</v>
      </c>
      <c r="M371" s="319"/>
      <c r="N371" s="319"/>
      <c r="O371" s="319"/>
      <c r="P371" s="319"/>
      <c r="Q371" s="319"/>
      <c r="R371" s="319"/>
      <c r="S371" s="319"/>
      <c r="T371" s="319"/>
      <c r="U371" s="319"/>
      <c r="V371" s="319"/>
      <c r="W371" s="318" t="s">
        <v>76</v>
      </c>
      <c r="X371" s="318"/>
      <c r="Y371" s="318"/>
      <c r="Z371" s="318"/>
      <c r="AA371" s="318"/>
      <c r="AB371" s="318"/>
      <c r="AC371" s="318" t="s">
        <v>359</v>
      </c>
      <c r="AD371" s="318"/>
      <c r="AE371" s="318"/>
      <c r="AF371" s="318"/>
    </row>
    <row r="372" spans="1:33" s="80" customFormat="1" ht="32.25" customHeight="1" x14ac:dyDescent="0.2">
      <c r="B372" s="318"/>
      <c r="C372" s="318"/>
      <c r="D372" s="318"/>
      <c r="E372" s="318"/>
      <c r="F372" s="318"/>
      <c r="G372" s="318"/>
      <c r="H372" s="318" t="s">
        <v>46</v>
      </c>
      <c r="I372" s="318" t="s">
        <v>47</v>
      </c>
      <c r="J372" s="318"/>
      <c r="K372" s="318" t="s">
        <v>113</v>
      </c>
      <c r="L372" s="319"/>
      <c r="M372" s="319"/>
      <c r="N372" s="319"/>
      <c r="O372" s="319"/>
      <c r="P372" s="319"/>
      <c r="Q372" s="319"/>
      <c r="R372" s="319"/>
      <c r="S372" s="319"/>
      <c r="T372" s="319"/>
      <c r="U372" s="319"/>
      <c r="V372" s="319"/>
      <c r="W372" s="318"/>
      <c r="X372" s="318"/>
      <c r="Y372" s="318"/>
      <c r="Z372" s="318"/>
      <c r="AA372" s="318"/>
      <c r="AB372" s="318"/>
      <c r="AC372" s="318"/>
      <c r="AD372" s="318"/>
      <c r="AE372" s="318"/>
      <c r="AF372" s="318"/>
    </row>
    <row r="373" spans="1:33" s="80" customFormat="1" ht="51.75" customHeight="1" x14ac:dyDescent="0.2">
      <c r="B373" s="318"/>
      <c r="C373" s="320" t="s">
        <v>48</v>
      </c>
      <c r="D373" s="320" t="s">
        <v>49</v>
      </c>
      <c r="E373" s="320" t="s">
        <v>50</v>
      </c>
      <c r="F373" s="320" t="s">
        <v>51</v>
      </c>
      <c r="G373" s="320" t="s">
        <v>52</v>
      </c>
      <c r="H373" s="318"/>
      <c r="I373" s="320" t="s">
        <v>53</v>
      </c>
      <c r="J373" s="320" t="s">
        <v>54</v>
      </c>
      <c r="K373" s="318"/>
      <c r="L373" s="318" t="s">
        <v>349</v>
      </c>
      <c r="M373" s="318"/>
      <c r="N373" s="318"/>
      <c r="O373" s="318"/>
      <c r="P373" s="318"/>
      <c r="Q373" s="318"/>
      <c r="R373" s="318"/>
      <c r="S373" s="318" t="s">
        <v>350</v>
      </c>
      <c r="T373" s="318"/>
      <c r="U373" s="318" t="s">
        <v>351</v>
      </c>
      <c r="V373" s="318"/>
      <c r="W373" s="318" t="s">
        <v>349</v>
      </c>
      <c r="X373" s="318"/>
      <c r="Y373" s="318" t="s">
        <v>350</v>
      </c>
      <c r="Z373" s="318"/>
      <c r="AA373" s="318" t="s">
        <v>351</v>
      </c>
      <c r="AB373" s="318"/>
      <c r="AC373" s="319" t="s">
        <v>58</v>
      </c>
      <c r="AD373" s="319"/>
      <c r="AE373" s="318" t="s">
        <v>59</v>
      </c>
      <c r="AF373" s="318"/>
    </row>
    <row r="374" spans="1:33" s="80" customFormat="1" x14ac:dyDescent="0.2">
      <c r="B374" s="320">
        <v>1</v>
      </c>
      <c r="C374" s="320">
        <v>2</v>
      </c>
      <c r="D374" s="320">
        <v>3</v>
      </c>
      <c r="E374" s="320">
        <v>4</v>
      </c>
      <c r="F374" s="320">
        <v>5</v>
      </c>
      <c r="G374" s="320">
        <v>6</v>
      </c>
      <c r="H374" s="320">
        <v>7</v>
      </c>
      <c r="I374" s="320">
        <v>8</v>
      </c>
      <c r="J374" s="320">
        <v>9</v>
      </c>
      <c r="K374" s="320">
        <v>10</v>
      </c>
      <c r="L374" s="318">
        <v>11</v>
      </c>
      <c r="M374" s="318"/>
      <c r="N374" s="318"/>
      <c r="O374" s="318"/>
      <c r="P374" s="318"/>
      <c r="Q374" s="318"/>
      <c r="R374" s="318"/>
      <c r="S374" s="318">
        <v>12</v>
      </c>
      <c r="T374" s="318"/>
      <c r="U374" s="318">
        <v>13</v>
      </c>
      <c r="V374" s="318"/>
      <c r="W374" s="318">
        <v>14</v>
      </c>
      <c r="X374" s="318"/>
      <c r="Y374" s="318">
        <v>15</v>
      </c>
      <c r="Z374" s="318"/>
      <c r="AA374" s="318">
        <v>16</v>
      </c>
      <c r="AB374" s="318"/>
      <c r="AC374" s="318">
        <v>17</v>
      </c>
      <c r="AD374" s="318"/>
      <c r="AE374" s="318">
        <v>18</v>
      </c>
      <c r="AF374" s="318"/>
    </row>
    <row r="375" spans="1:33" s="80" customFormat="1" ht="141" customHeight="1" x14ac:dyDescent="0.2">
      <c r="B375" s="320" t="s">
        <v>363</v>
      </c>
      <c r="C375" s="320" t="s">
        <v>362</v>
      </c>
      <c r="D375" s="320"/>
      <c r="E375" s="320"/>
      <c r="F375" s="320"/>
      <c r="G375" s="320"/>
      <c r="H375" s="320" t="s">
        <v>301</v>
      </c>
      <c r="I375" s="320" t="s">
        <v>365</v>
      </c>
      <c r="J375" s="320">
        <v>642</v>
      </c>
      <c r="K375" s="320" t="s">
        <v>364</v>
      </c>
      <c r="L375" s="318">
        <v>50</v>
      </c>
      <c r="M375" s="318"/>
      <c r="N375" s="318"/>
      <c r="O375" s="318"/>
      <c r="P375" s="318"/>
      <c r="Q375" s="318"/>
      <c r="R375" s="318"/>
      <c r="S375" s="318">
        <v>50</v>
      </c>
      <c r="T375" s="318"/>
      <c r="U375" s="318">
        <v>50</v>
      </c>
      <c r="V375" s="318"/>
      <c r="W375" s="318"/>
      <c r="X375" s="318"/>
      <c r="Y375" s="318"/>
      <c r="Z375" s="318"/>
      <c r="AA375" s="318"/>
      <c r="AB375" s="318"/>
      <c r="AC375" s="318" t="s">
        <v>222</v>
      </c>
      <c r="AD375" s="318"/>
      <c r="AE375" s="318">
        <f>L375*AC375/100</f>
        <v>2.5</v>
      </c>
      <c r="AF375" s="318"/>
    </row>
    <row r="376" spans="1:33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</row>
    <row r="377" spans="1:33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</row>
    <row r="378" spans="1:33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</row>
    <row r="379" spans="1:33" ht="18.75" x14ac:dyDescent="0.2">
      <c r="A379" s="36"/>
      <c r="B379" s="97" t="s">
        <v>307</v>
      </c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</row>
    <row r="380" spans="1:33" ht="15.75" x14ac:dyDescent="0.2">
      <c r="A380" s="36"/>
      <c r="B380" s="51"/>
      <c r="C380" s="37"/>
      <c r="D380" s="37"/>
      <c r="E380" s="37"/>
      <c r="F380" s="37"/>
      <c r="G380" s="37"/>
      <c r="H380" s="37"/>
      <c r="I380" s="37"/>
      <c r="J380" s="37"/>
      <c r="K380" s="37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</row>
    <row r="381" spans="1:33" ht="63" customHeight="1" x14ac:dyDescent="0.2">
      <c r="A381" s="36"/>
      <c r="B381" s="98" t="s">
        <v>308</v>
      </c>
      <c r="C381" s="98"/>
      <c r="D381" s="98"/>
      <c r="E381" s="98"/>
      <c r="F381" s="98"/>
      <c r="G381" s="85" t="s">
        <v>309</v>
      </c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</row>
    <row r="382" spans="1:33" x14ac:dyDescent="0.2">
      <c r="A382" s="36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</row>
    <row r="383" spans="1:33" ht="15.75" x14ac:dyDescent="0.2">
      <c r="A383" s="36"/>
      <c r="B383" s="95" t="s">
        <v>310</v>
      </c>
      <c r="C383" s="95"/>
      <c r="D383" s="95"/>
      <c r="E383" s="95"/>
      <c r="F383" s="95"/>
      <c r="G383" s="85" t="s">
        <v>153</v>
      </c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</row>
    <row r="384" spans="1:33" x14ac:dyDescent="0.2">
      <c r="A384" s="36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</row>
    <row r="385" spans="1:33" ht="15.75" x14ac:dyDescent="0.2">
      <c r="A385" s="36"/>
      <c r="B385" s="95" t="s">
        <v>311</v>
      </c>
      <c r="C385" s="95"/>
      <c r="D385" s="95"/>
      <c r="E385" s="95"/>
      <c r="F385" s="95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</row>
    <row r="386" spans="1:33" x14ac:dyDescent="0.2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</row>
    <row r="387" spans="1:33" x14ac:dyDescent="0.2">
      <c r="A387" s="36"/>
      <c r="B387" s="93" t="s">
        <v>312</v>
      </c>
      <c r="C387" s="93"/>
      <c r="D387" s="93"/>
      <c r="E387" s="93"/>
      <c r="F387" s="93"/>
      <c r="G387" s="93"/>
      <c r="H387" s="93" t="s">
        <v>313</v>
      </c>
      <c r="I387" s="93"/>
      <c r="J387" s="93"/>
      <c r="K387" s="93"/>
      <c r="L387" s="93"/>
      <c r="M387" s="93"/>
      <c r="N387" s="93"/>
      <c r="O387" s="93"/>
      <c r="P387" s="93"/>
      <c r="Q387" s="93"/>
      <c r="R387" s="93" t="s">
        <v>314</v>
      </c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</row>
    <row r="388" spans="1:33" x14ac:dyDescent="0.2">
      <c r="A388" s="36"/>
      <c r="B388" s="93">
        <v>1</v>
      </c>
      <c r="C388" s="93"/>
      <c r="D388" s="93"/>
      <c r="E388" s="93"/>
      <c r="F388" s="93"/>
      <c r="G388" s="93"/>
      <c r="H388" s="93">
        <v>2</v>
      </c>
      <c r="I388" s="93"/>
      <c r="J388" s="93"/>
      <c r="K388" s="93"/>
      <c r="L388" s="93"/>
      <c r="M388" s="93"/>
      <c r="N388" s="93"/>
      <c r="O388" s="93"/>
      <c r="P388" s="93"/>
      <c r="Q388" s="93"/>
      <c r="R388" s="93">
        <v>3</v>
      </c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</row>
    <row r="389" spans="1:33" ht="30" customHeight="1" x14ac:dyDescent="0.2">
      <c r="B389" s="90" t="s">
        <v>315</v>
      </c>
      <c r="C389" s="91"/>
      <c r="D389" s="91"/>
      <c r="E389" s="91"/>
      <c r="F389" s="91"/>
      <c r="G389" s="91"/>
      <c r="H389" s="91" t="s">
        <v>316</v>
      </c>
      <c r="I389" s="91"/>
      <c r="J389" s="91"/>
      <c r="K389" s="91"/>
      <c r="L389" s="91"/>
      <c r="M389" s="91"/>
      <c r="N389" s="91"/>
      <c r="O389" s="91"/>
      <c r="P389" s="91"/>
      <c r="Q389" s="91"/>
      <c r="R389" s="91" t="s">
        <v>317</v>
      </c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2"/>
    </row>
    <row r="390" spans="1:33" ht="30" customHeight="1" x14ac:dyDescent="0.2">
      <c r="B390" s="90" t="s">
        <v>318</v>
      </c>
      <c r="C390" s="91"/>
      <c r="D390" s="91"/>
      <c r="E390" s="91"/>
      <c r="F390" s="91"/>
      <c r="G390" s="91"/>
      <c r="H390" s="91" t="s">
        <v>319</v>
      </c>
      <c r="I390" s="91"/>
      <c r="J390" s="91"/>
      <c r="K390" s="91"/>
      <c r="L390" s="91"/>
      <c r="M390" s="91"/>
      <c r="N390" s="91"/>
      <c r="O390" s="91"/>
      <c r="P390" s="91"/>
      <c r="Q390" s="91"/>
      <c r="R390" s="91" t="s">
        <v>317</v>
      </c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2"/>
    </row>
    <row r="391" spans="1:33" ht="30" customHeight="1" x14ac:dyDescent="0.2">
      <c r="B391" s="90" t="s">
        <v>320</v>
      </c>
      <c r="C391" s="91"/>
      <c r="D391" s="91"/>
      <c r="E391" s="91"/>
      <c r="F391" s="91"/>
      <c r="G391" s="91"/>
      <c r="H391" s="91" t="s">
        <v>319</v>
      </c>
      <c r="I391" s="91"/>
      <c r="J391" s="91"/>
      <c r="K391" s="91"/>
      <c r="L391" s="91"/>
      <c r="M391" s="91"/>
      <c r="N391" s="91"/>
      <c r="O391" s="91"/>
      <c r="P391" s="91"/>
      <c r="Q391" s="91"/>
      <c r="R391" s="91" t="s">
        <v>317</v>
      </c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2"/>
    </row>
    <row r="392" spans="1:33" ht="30" customHeight="1" x14ac:dyDescent="0.2">
      <c r="B392" s="90" t="s">
        <v>321</v>
      </c>
      <c r="C392" s="91"/>
      <c r="D392" s="91"/>
      <c r="E392" s="91"/>
      <c r="F392" s="91"/>
      <c r="G392" s="91"/>
      <c r="H392" s="91" t="s">
        <v>319</v>
      </c>
      <c r="I392" s="91"/>
      <c r="J392" s="91"/>
      <c r="K392" s="91"/>
      <c r="L392" s="91"/>
      <c r="M392" s="91"/>
      <c r="N392" s="91"/>
      <c r="O392" s="91"/>
      <c r="P392" s="91"/>
      <c r="Q392" s="91"/>
      <c r="R392" s="91" t="s">
        <v>317</v>
      </c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2"/>
    </row>
    <row r="393" spans="1:33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</row>
    <row r="394" spans="1:33" ht="15.75" x14ac:dyDescent="0.2">
      <c r="A394" s="36"/>
      <c r="B394" s="83" t="s">
        <v>322</v>
      </c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</row>
    <row r="395" spans="1:33" ht="15.75" x14ac:dyDescent="0.2">
      <c r="A395" s="36"/>
      <c r="B395" s="39"/>
      <c r="C395" s="39"/>
      <c r="D395" s="39"/>
      <c r="E395" s="39"/>
      <c r="F395" s="39"/>
      <c r="G395" s="42"/>
      <c r="H395" s="42"/>
      <c r="I395" s="42"/>
      <c r="J395" s="42"/>
      <c r="K395" s="42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</row>
    <row r="396" spans="1:33" ht="15.75" customHeight="1" x14ac:dyDescent="0.2">
      <c r="A396" s="36"/>
      <c r="B396" s="83" t="s">
        <v>323</v>
      </c>
      <c r="C396" s="83"/>
      <c r="D396" s="83"/>
      <c r="E396" s="83"/>
      <c r="F396" s="83"/>
      <c r="G396" s="85" t="s">
        <v>324</v>
      </c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</row>
    <row r="397" spans="1:33" ht="15.75" x14ac:dyDescent="0.2">
      <c r="A397" s="36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</row>
    <row r="398" spans="1:33" ht="15.75" customHeight="1" x14ac:dyDescent="0.2">
      <c r="A398" s="36"/>
      <c r="B398" s="83" t="s">
        <v>325</v>
      </c>
      <c r="C398" s="83"/>
      <c r="D398" s="83"/>
      <c r="E398" s="83"/>
      <c r="F398" s="83"/>
      <c r="G398" s="85" t="s">
        <v>326</v>
      </c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</row>
    <row r="399" spans="1:33" ht="15.75" x14ac:dyDescent="0.2">
      <c r="A399" s="36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</row>
    <row r="400" spans="1:33" ht="15.75" customHeight="1" x14ac:dyDescent="0.2">
      <c r="A400" s="36"/>
      <c r="B400" s="83" t="s">
        <v>327</v>
      </c>
      <c r="C400" s="83"/>
      <c r="D400" s="83"/>
      <c r="E400" s="83"/>
      <c r="F400" s="83"/>
      <c r="G400" s="84" t="s">
        <v>343</v>
      </c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</row>
    <row r="401" spans="1:33" ht="15.75" x14ac:dyDescent="0.2">
      <c r="A401" s="36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</row>
    <row r="402" spans="1:33" ht="19.5" customHeight="1" x14ac:dyDescent="0.2">
      <c r="A402" s="36"/>
      <c r="B402" s="83" t="s">
        <v>328</v>
      </c>
      <c r="C402" s="83"/>
      <c r="D402" s="83"/>
      <c r="E402" s="83"/>
      <c r="F402" s="83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</row>
    <row r="403" spans="1:33" ht="15.75" x14ac:dyDescent="0.2">
      <c r="A403" s="36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</row>
    <row r="404" spans="1:33" ht="15.75" x14ac:dyDescent="0.2">
      <c r="A404" s="36"/>
      <c r="B404" s="83" t="s">
        <v>329</v>
      </c>
      <c r="C404" s="83"/>
      <c r="D404" s="83"/>
      <c r="E404" s="83"/>
      <c r="F404" s="83"/>
      <c r="G404" s="85" t="s">
        <v>153</v>
      </c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</row>
    <row r="405" spans="1:33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</row>
    <row r="406" spans="1:33" ht="18.75" x14ac:dyDescent="0.3">
      <c r="A406" s="36"/>
      <c r="B406" s="47"/>
      <c r="C406" s="38"/>
      <c r="D406" s="38"/>
      <c r="E406" s="38"/>
      <c r="F406" s="38"/>
      <c r="G406" s="38"/>
      <c r="H406" s="38"/>
      <c r="I406" s="38"/>
      <c r="J406" s="38"/>
      <c r="K406" s="38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1"/>
      <c r="AA406" s="81"/>
      <c r="AB406" s="81"/>
      <c r="AC406" s="81"/>
      <c r="AD406" s="81"/>
      <c r="AE406" s="81"/>
      <c r="AF406" s="81"/>
      <c r="AG406" s="81"/>
    </row>
  </sheetData>
  <mergeCells count="2570">
    <mergeCell ref="L374:R374"/>
    <mergeCell ref="S374:T374"/>
    <mergeCell ref="U374:V374"/>
    <mergeCell ref="W374:X374"/>
    <mergeCell ref="Y374:Z374"/>
    <mergeCell ref="AA374:AB374"/>
    <mergeCell ref="AC374:AD374"/>
    <mergeCell ref="AE374:AF374"/>
    <mergeCell ref="L375:R375"/>
    <mergeCell ref="S375:T375"/>
    <mergeCell ref="U375:V375"/>
    <mergeCell ref="W375:X375"/>
    <mergeCell ref="Y375:Z375"/>
    <mergeCell ref="AA375:AB375"/>
    <mergeCell ref="AC375:AD375"/>
    <mergeCell ref="AE375:AF375"/>
    <mergeCell ref="B369:AF369"/>
    <mergeCell ref="M370:N370"/>
    <mergeCell ref="O370:P370"/>
    <mergeCell ref="Q370:R370"/>
    <mergeCell ref="S370:T370"/>
    <mergeCell ref="U370:V370"/>
    <mergeCell ref="W370:X370"/>
    <mergeCell ref="Y370:Z370"/>
    <mergeCell ref="AA370:AB370"/>
    <mergeCell ref="AC370:AD370"/>
    <mergeCell ref="AE370:AF370"/>
    <mergeCell ref="B371:B373"/>
    <mergeCell ref="C371:E372"/>
    <mergeCell ref="F371:G372"/>
    <mergeCell ref="H371:K371"/>
    <mergeCell ref="L371:V372"/>
    <mergeCell ref="W371:AB372"/>
    <mergeCell ref="AC371:AF372"/>
    <mergeCell ref="H372:H373"/>
    <mergeCell ref="I372:J372"/>
    <mergeCell ref="K372:K373"/>
    <mergeCell ref="L373:R373"/>
    <mergeCell ref="S373:T373"/>
    <mergeCell ref="U373:V373"/>
    <mergeCell ref="W373:X373"/>
    <mergeCell ref="Y373:Z373"/>
    <mergeCell ref="AA373:AB373"/>
    <mergeCell ref="AC373:AD373"/>
    <mergeCell ref="AE373:AF373"/>
    <mergeCell ref="H366:I366"/>
    <mergeCell ref="L366:R366"/>
    <mergeCell ref="S366:V366"/>
    <mergeCell ref="W366:Z366"/>
    <mergeCell ref="AA366:AB366"/>
    <mergeCell ref="AC366:AF366"/>
    <mergeCell ref="M367:N367"/>
    <mergeCell ref="O367:P367"/>
    <mergeCell ref="Q367:R367"/>
    <mergeCell ref="S367:T367"/>
    <mergeCell ref="U367:V367"/>
    <mergeCell ref="W367:X367"/>
    <mergeCell ref="Y367:Z367"/>
    <mergeCell ref="AA367:AB367"/>
    <mergeCell ref="AC367:AD367"/>
    <mergeCell ref="AE367:AF367"/>
    <mergeCell ref="M368:N368"/>
    <mergeCell ref="O368:P368"/>
    <mergeCell ref="Q368:R368"/>
    <mergeCell ref="S368:T368"/>
    <mergeCell ref="U368:V368"/>
    <mergeCell ref="W368:X368"/>
    <mergeCell ref="Y368:Z368"/>
    <mergeCell ref="AA368:AB368"/>
    <mergeCell ref="AC368:AD368"/>
    <mergeCell ref="AE368:AF368"/>
    <mergeCell ref="B362:B364"/>
    <mergeCell ref="C362:E363"/>
    <mergeCell ref="F362:G363"/>
    <mergeCell ref="H362:K362"/>
    <mergeCell ref="L362:Z363"/>
    <mergeCell ref="AA362:AF363"/>
    <mergeCell ref="H363:I364"/>
    <mergeCell ref="J363:K363"/>
    <mergeCell ref="L364:R364"/>
    <mergeCell ref="S364:V364"/>
    <mergeCell ref="W364:Z364"/>
    <mergeCell ref="AA364:AB364"/>
    <mergeCell ref="AC364:AF364"/>
    <mergeCell ref="H365:I365"/>
    <mergeCell ref="L365:R365"/>
    <mergeCell ref="S365:V365"/>
    <mergeCell ref="W365:Z365"/>
    <mergeCell ref="AA365:AB365"/>
    <mergeCell ref="AC365:AF365"/>
    <mergeCell ref="B358:AF358"/>
    <mergeCell ref="M359:N359"/>
    <mergeCell ref="O359:P359"/>
    <mergeCell ref="Q359:R359"/>
    <mergeCell ref="S359:T359"/>
    <mergeCell ref="U359:V359"/>
    <mergeCell ref="W359:X359"/>
    <mergeCell ref="Y359:Z359"/>
    <mergeCell ref="AA359:AB359"/>
    <mergeCell ref="AC359:AD359"/>
    <mergeCell ref="AE359:AF359"/>
    <mergeCell ref="B360:AF360"/>
    <mergeCell ref="M361:N361"/>
    <mergeCell ref="O361:P361"/>
    <mergeCell ref="Q361:R361"/>
    <mergeCell ref="S361:T361"/>
    <mergeCell ref="U361:V361"/>
    <mergeCell ref="W361:X361"/>
    <mergeCell ref="Y361:Z361"/>
    <mergeCell ref="AA361:AB361"/>
    <mergeCell ref="AC361:AD361"/>
    <mergeCell ref="AE361:AF361"/>
    <mergeCell ref="AA353:AB353"/>
    <mergeCell ref="AC353:AD353"/>
    <mergeCell ref="AE353:AF353"/>
    <mergeCell ref="B354:D354"/>
    <mergeCell ref="E354:X354"/>
    <mergeCell ref="Y354:Z354"/>
    <mergeCell ref="AA354:AD357"/>
    <mergeCell ref="AE354:AF357"/>
    <mergeCell ref="M355:N355"/>
    <mergeCell ref="O355:P355"/>
    <mergeCell ref="Q355:R355"/>
    <mergeCell ref="S355:T355"/>
    <mergeCell ref="U355:V355"/>
    <mergeCell ref="W355:X355"/>
    <mergeCell ref="Y355:Z355"/>
    <mergeCell ref="B356:D356"/>
    <mergeCell ref="E356:X356"/>
    <mergeCell ref="Y356:Z356"/>
    <mergeCell ref="M357:N357"/>
    <mergeCell ref="O357:P357"/>
    <mergeCell ref="Q357:R357"/>
    <mergeCell ref="S357:T357"/>
    <mergeCell ref="U357:V357"/>
    <mergeCell ref="W357:X357"/>
    <mergeCell ref="Y357:Z357"/>
    <mergeCell ref="L131:R131"/>
    <mergeCell ref="S131:T131"/>
    <mergeCell ref="U131:V131"/>
    <mergeCell ref="W131:X131"/>
    <mergeCell ref="Y131:Z131"/>
    <mergeCell ref="AA131:AB131"/>
    <mergeCell ref="AC131:AD131"/>
    <mergeCell ref="AE131:AF131"/>
    <mergeCell ref="L132:R132"/>
    <mergeCell ref="S132:T132"/>
    <mergeCell ref="U132:V132"/>
    <mergeCell ref="W132:X132"/>
    <mergeCell ref="Y132:Z132"/>
    <mergeCell ref="AA132:AB132"/>
    <mergeCell ref="AC132:AD132"/>
    <mergeCell ref="AE132:AF132"/>
    <mergeCell ref="B128:B130"/>
    <mergeCell ref="C128:E129"/>
    <mergeCell ref="F128:G129"/>
    <mergeCell ref="H128:K128"/>
    <mergeCell ref="L128:V129"/>
    <mergeCell ref="W128:AB129"/>
    <mergeCell ref="AC128:AF129"/>
    <mergeCell ref="H129:H130"/>
    <mergeCell ref="I129:J129"/>
    <mergeCell ref="K129:K130"/>
    <mergeCell ref="L130:R130"/>
    <mergeCell ref="S130:T130"/>
    <mergeCell ref="U130:V130"/>
    <mergeCell ref="W130:X130"/>
    <mergeCell ref="Y130:Z130"/>
    <mergeCell ref="AA130:AB130"/>
    <mergeCell ref="AC130:AD130"/>
    <mergeCell ref="AE130:AF130"/>
    <mergeCell ref="H123:I123"/>
    <mergeCell ref="L123:R123"/>
    <mergeCell ref="S123:V123"/>
    <mergeCell ref="W123:Z123"/>
    <mergeCell ref="AA123:AB123"/>
    <mergeCell ref="AC123:AF123"/>
    <mergeCell ref="H124:I124"/>
    <mergeCell ref="L124:R124"/>
    <mergeCell ref="S124:V124"/>
    <mergeCell ref="W124:Z124"/>
    <mergeCell ref="AA124:AB124"/>
    <mergeCell ref="AC124:AF124"/>
    <mergeCell ref="B126:AF126"/>
    <mergeCell ref="M127:N127"/>
    <mergeCell ref="O127:P127"/>
    <mergeCell ref="Q127:R127"/>
    <mergeCell ref="S127:T127"/>
    <mergeCell ref="U127:V127"/>
    <mergeCell ref="W127:X127"/>
    <mergeCell ref="Y127:Z127"/>
    <mergeCell ref="AA127:AB127"/>
    <mergeCell ref="AC127:AD127"/>
    <mergeCell ref="AE127:AF127"/>
    <mergeCell ref="B117:AF117"/>
    <mergeCell ref="M118:N118"/>
    <mergeCell ref="O118:P118"/>
    <mergeCell ref="Q118:R118"/>
    <mergeCell ref="S118:T118"/>
    <mergeCell ref="U118:V118"/>
    <mergeCell ref="W118:X118"/>
    <mergeCell ref="Y118:Z118"/>
    <mergeCell ref="AA118:AB118"/>
    <mergeCell ref="AC118:AD118"/>
    <mergeCell ref="AE118:AF118"/>
    <mergeCell ref="B119:AF119"/>
    <mergeCell ref="B120:B122"/>
    <mergeCell ref="C120:E121"/>
    <mergeCell ref="F120:G121"/>
    <mergeCell ref="H120:K120"/>
    <mergeCell ref="L120:Z121"/>
    <mergeCell ref="AA120:AF121"/>
    <mergeCell ref="H121:I122"/>
    <mergeCell ref="J121:K121"/>
    <mergeCell ref="L122:R122"/>
    <mergeCell ref="S122:V122"/>
    <mergeCell ref="W122:Z122"/>
    <mergeCell ref="AA122:AB122"/>
    <mergeCell ref="AC122:AF122"/>
    <mergeCell ref="AA112:AB112"/>
    <mergeCell ref="AC112:AD112"/>
    <mergeCell ref="AE112:AF112"/>
    <mergeCell ref="B113:D113"/>
    <mergeCell ref="E113:X113"/>
    <mergeCell ref="Y113:Z113"/>
    <mergeCell ref="AA113:AD116"/>
    <mergeCell ref="AE113:AF116"/>
    <mergeCell ref="M114:N114"/>
    <mergeCell ref="O114:P114"/>
    <mergeCell ref="Q114:R114"/>
    <mergeCell ref="S114:T114"/>
    <mergeCell ref="U114:V114"/>
    <mergeCell ref="W114:X114"/>
    <mergeCell ref="Y114:Z114"/>
    <mergeCell ref="B115:D115"/>
    <mergeCell ref="E115:X115"/>
    <mergeCell ref="Y115:Z115"/>
    <mergeCell ref="M116:N116"/>
    <mergeCell ref="O116:P116"/>
    <mergeCell ref="Q116:R116"/>
    <mergeCell ref="S116:T116"/>
    <mergeCell ref="U116:V116"/>
    <mergeCell ref="W116:X116"/>
    <mergeCell ref="Y116:Z116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M6:N6"/>
    <mergeCell ref="O6:P6"/>
    <mergeCell ref="Q6:R6"/>
    <mergeCell ref="S6:T6"/>
    <mergeCell ref="M7:N7"/>
    <mergeCell ref="O7:P7"/>
    <mergeCell ref="Q7:R7"/>
    <mergeCell ref="S7:T7"/>
    <mergeCell ref="M4:N4"/>
    <mergeCell ref="O4:P4"/>
    <mergeCell ref="Q4:R4"/>
    <mergeCell ref="S4:T4"/>
    <mergeCell ref="M5:N5"/>
    <mergeCell ref="O5:P5"/>
    <mergeCell ref="Q5:R5"/>
    <mergeCell ref="S5:T5"/>
    <mergeCell ref="M2:N2"/>
    <mergeCell ref="O2:P2"/>
    <mergeCell ref="Q2:R2"/>
    <mergeCell ref="S2:T2"/>
    <mergeCell ref="M3:N3"/>
    <mergeCell ref="O3:P3"/>
    <mergeCell ref="Q3:R3"/>
    <mergeCell ref="S3:T3"/>
    <mergeCell ref="M12:N12"/>
    <mergeCell ref="O12:P12"/>
    <mergeCell ref="Q12:R12"/>
    <mergeCell ref="S12:T12"/>
    <mergeCell ref="M13:N13"/>
    <mergeCell ref="O13:P13"/>
    <mergeCell ref="Q13:R13"/>
    <mergeCell ref="S13:T13"/>
    <mergeCell ref="M10:N10"/>
    <mergeCell ref="O10:P10"/>
    <mergeCell ref="Q10:R10"/>
    <mergeCell ref="S10:T10"/>
    <mergeCell ref="M11:N11"/>
    <mergeCell ref="O11:P11"/>
    <mergeCell ref="Q11:R11"/>
    <mergeCell ref="S11:T11"/>
    <mergeCell ref="M8:N8"/>
    <mergeCell ref="O8:P8"/>
    <mergeCell ref="Q8:R8"/>
    <mergeCell ref="S8:T8"/>
    <mergeCell ref="M9:N9"/>
    <mergeCell ref="O9:P9"/>
    <mergeCell ref="Q9:R9"/>
    <mergeCell ref="S9:T9"/>
    <mergeCell ref="M17:N17"/>
    <mergeCell ref="O17:P17"/>
    <mergeCell ref="Q17:R17"/>
    <mergeCell ref="S17:T17"/>
    <mergeCell ref="U17:V17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A14:AB14"/>
    <mergeCell ref="M15:N15"/>
    <mergeCell ref="O15:P15"/>
    <mergeCell ref="Q15:R15"/>
    <mergeCell ref="S15:T15"/>
    <mergeCell ref="U15:V15"/>
    <mergeCell ref="W15:X15"/>
    <mergeCell ref="Y15:Z15"/>
    <mergeCell ref="M14:N14"/>
    <mergeCell ref="O14:P14"/>
    <mergeCell ref="Q14:R14"/>
    <mergeCell ref="S14:T14"/>
    <mergeCell ref="Y14:Z14"/>
    <mergeCell ref="O23:P23"/>
    <mergeCell ref="Q23:R23"/>
    <mergeCell ref="S23:T23"/>
    <mergeCell ref="U23:V23"/>
    <mergeCell ref="AC21:AD21"/>
    <mergeCell ref="AE21:AF21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W20:X20"/>
    <mergeCell ref="Y20:Z20"/>
    <mergeCell ref="AA20:AB20"/>
    <mergeCell ref="AC20:AD20"/>
    <mergeCell ref="AE20:AF20"/>
    <mergeCell ref="M20:N20"/>
    <mergeCell ref="O20:P20"/>
    <mergeCell ref="Q20:R20"/>
    <mergeCell ref="S20:T20"/>
    <mergeCell ref="U20:V20"/>
    <mergeCell ref="U12:AF12"/>
    <mergeCell ref="U13:AF13"/>
    <mergeCell ref="U14:X14"/>
    <mergeCell ref="AC14:AF14"/>
    <mergeCell ref="U7:AF7"/>
    <mergeCell ref="U8:AF8"/>
    <mergeCell ref="U9:AF9"/>
    <mergeCell ref="U10:AF10"/>
    <mergeCell ref="U11:AF11"/>
    <mergeCell ref="U2:AF2"/>
    <mergeCell ref="U3:AF3"/>
    <mergeCell ref="U4:AF4"/>
    <mergeCell ref="U5:AF5"/>
    <mergeCell ref="U6:AF6"/>
    <mergeCell ref="W24:X24"/>
    <mergeCell ref="Y24:Z24"/>
    <mergeCell ref="AA24:AB24"/>
    <mergeCell ref="AC24:AD24"/>
    <mergeCell ref="AE24:AF24"/>
    <mergeCell ref="U24:V24"/>
    <mergeCell ref="W23:X23"/>
    <mergeCell ref="Y23:Z23"/>
    <mergeCell ref="AA23:AB23"/>
    <mergeCell ref="AC23:AD23"/>
    <mergeCell ref="AE23:AF23"/>
    <mergeCell ref="W17:X17"/>
    <mergeCell ref="Y17:Z17"/>
    <mergeCell ref="AA17:AB17"/>
    <mergeCell ref="AC17:AD17"/>
    <mergeCell ref="AE17:AF17"/>
    <mergeCell ref="AA15:AF15"/>
    <mergeCell ref="AC28:AD28"/>
    <mergeCell ref="AE28:AF28"/>
    <mergeCell ref="F28:AB28"/>
    <mergeCell ref="AC29:AD29"/>
    <mergeCell ref="AE29:AF29"/>
    <mergeCell ref="F29:AB29"/>
    <mergeCell ref="AC26:AD26"/>
    <mergeCell ref="AE26:AF26"/>
    <mergeCell ref="F26:AB26"/>
    <mergeCell ref="AC27:AD27"/>
    <mergeCell ref="AE27:AF27"/>
    <mergeCell ref="F27:AB27"/>
    <mergeCell ref="B18:AF18"/>
    <mergeCell ref="B19:AF19"/>
    <mergeCell ref="B21:E21"/>
    <mergeCell ref="F21:AB21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B25:E25"/>
    <mergeCell ref="M24:N24"/>
    <mergeCell ref="O24:P24"/>
    <mergeCell ref="Q24:R24"/>
    <mergeCell ref="S24:T24"/>
    <mergeCell ref="M23:N23"/>
    <mergeCell ref="AC32:AD32"/>
    <mergeCell ref="AE32:AF32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F32:AB32"/>
    <mergeCell ref="AC30:AD30"/>
    <mergeCell ref="AE30:AF30"/>
    <mergeCell ref="F30:AB30"/>
    <mergeCell ref="AC31:AD31"/>
    <mergeCell ref="AE31:AF31"/>
    <mergeCell ref="F31:AB31"/>
    <mergeCell ref="W35:X35"/>
    <mergeCell ref="Y35:Z35"/>
    <mergeCell ref="AA35:AB35"/>
    <mergeCell ref="AC35:AD35"/>
    <mergeCell ref="AE35:AF35"/>
    <mergeCell ref="M35:N35"/>
    <mergeCell ref="O35:P35"/>
    <mergeCell ref="Q35:R35"/>
    <mergeCell ref="S35:T35"/>
    <mergeCell ref="U35:V35"/>
    <mergeCell ref="W34:X34"/>
    <mergeCell ref="Y34:Z34"/>
    <mergeCell ref="AA34:AB34"/>
    <mergeCell ref="AC34:AD34"/>
    <mergeCell ref="AE34:AF34"/>
    <mergeCell ref="M34:N34"/>
    <mergeCell ref="O34:P34"/>
    <mergeCell ref="Q34:R34"/>
    <mergeCell ref="S34:T34"/>
    <mergeCell ref="U34:V34"/>
    <mergeCell ref="B37:AF37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B38:AF38"/>
    <mergeCell ref="W36:X36"/>
    <mergeCell ref="Y36:Z36"/>
    <mergeCell ref="AA36:AB36"/>
    <mergeCell ref="AC36:AD36"/>
    <mergeCell ref="AE36:AF36"/>
    <mergeCell ref="M36:N36"/>
    <mergeCell ref="O36:P36"/>
    <mergeCell ref="Q36:R36"/>
    <mergeCell ref="S36:T36"/>
    <mergeCell ref="U36:V36"/>
    <mergeCell ref="O45:P45"/>
    <mergeCell ref="Q45:R45"/>
    <mergeCell ref="S45:T45"/>
    <mergeCell ref="U45:V45"/>
    <mergeCell ref="B40:D40"/>
    <mergeCell ref="E40:X40"/>
    <mergeCell ref="AA40:AD43"/>
    <mergeCell ref="AE40:AF43"/>
    <mergeCell ref="E41:X41"/>
    <mergeCell ref="B42:D42"/>
    <mergeCell ref="E42:X42"/>
    <mergeCell ref="Y40:Z40"/>
    <mergeCell ref="Y41:Z41"/>
    <mergeCell ref="Y42:Z42"/>
    <mergeCell ref="M43:N43"/>
    <mergeCell ref="O43:P43"/>
    <mergeCell ref="Q43:R43"/>
    <mergeCell ref="S43:T43"/>
    <mergeCell ref="U43:V43"/>
    <mergeCell ref="W43:X43"/>
    <mergeCell ref="Y43:Z43"/>
    <mergeCell ref="AA50:AB50"/>
    <mergeCell ref="AA51:AB51"/>
    <mergeCell ref="B44:AF44"/>
    <mergeCell ref="B46:AF46"/>
    <mergeCell ref="B48:B50"/>
    <mergeCell ref="C48:E49"/>
    <mergeCell ref="F48:G49"/>
    <mergeCell ref="H48:K48"/>
    <mergeCell ref="L48:Z49"/>
    <mergeCell ref="AA48:AF49"/>
    <mergeCell ref="H49:I50"/>
    <mergeCell ref="J49:K49"/>
    <mergeCell ref="L50:R50"/>
    <mergeCell ref="S50:V50"/>
    <mergeCell ref="W50:Z50"/>
    <mergeCell ref="AC50:AF50"/>
    <mergeCell ref="W47:X47"/>
    <mergeCell ref="Y47:Z47"/>
    <mergeCell ref="AA47:AB47"/>
    <mergeCell ref="AC47:AD47"/>
    <mergeCell ref="AE47:AF47"/>
    <mergeCell ref="M47:N47"/>
    <mergeCell ref="O47:P47"/>
    <mergeCell ref="Q47:R47"/>
    <mergeCell ref="S47:T47"/>
    <mergeCell ref="U47:V47"/>
    <mergeCell ref="W45:X45"/>
    <mergeCell ref="Y45:Z45"/>
    <mergeCell ref="AA45:AB45"/>
    <mergeCell ref="AC45:AD45"/>
    <mergeCell ref="AE45:AF45"/>
    <mergeCell ref="M45:N45"/>
    <mergeCell ref="AC52:AF52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A52:AB52"/>
    <mergeCell ref="H52:I52"/>
    <mergeCell ref="L52:R52"/>
    <mergeCell ref="S52:V52"/>
    <mergeCell ref="W52:Z52"/>
    <mergeCell ref="H51:I51"/>
    <mergeCell ref="L51:R51"/>
    <mergeCell ref="S51:V51"/>
    <mergeCell ref="W51:Z51"/>
    <mergeCell ref="AC51:AF51"/>
    <mergeCell ref="U59:V59"/>
    <mergeCell ref="W59:X59"/>
    <mergeCell ref="Y59:Z59"/>
    <mergeCell ref="AA59:AB59"/>
    <mergeCell ref="W56:X56"/>
    <mergeCell ref="Y56:Z56"/>
    <mergeCell ref="AA56:AB56"/>
    <mergeCell ref="AC56:AD56"/>
    <mergeCell ref="AE56:AF56"/>
    <mergeCell ref="M56:N56"/>
    <mergeCell ref="O56:P56"/>
    <mergeCell ref="Q56:R56"/>
    <mergeCell ref="S56:T56"/>
    <mergeCell ref="U56:V56"/>
    <mergeCell ref="W54:X54"/>
    <mergeCell ref="Y54:Z54"/>
    <mergeCell ref="AA54:AB54"/>
    <mergeCell ref="AC54:AD54"/>
    <mergeCell ref="AE54:AF54"/>
    <mergeCell ref="M54:N54"/>
    <mergeCell ref="O54:P54"/>
    <mergeCell ref="Q54:R54"/>
    <mergeCell ref="S54:T54"/>
    <mergeCell ref="U54:V54"/>
    <mergeCell ref="Y61:Z61"/>
    <mergeCell ref="AA61:AB61"/>
    <mergeCell ref="AC61:AD61"/>
    <mergeCell ref="AE61:AF61"/>
    <mergeCell ref="H61:I61"/>
    <mergeCell ref="L61:R61"/>
    <mergeCell ref="H60:I60"/>
    <mergeCell ref="L60:R60"/>
    <mergeCell ref="S61:T61"/>
    <mergeCell ref="U61:V61"/>
    <mergeCell ref="W61:X61"/>
    <mergeCell ref="B55:AF55"/>
    <mergeCell ref="B57:B59"/>
    <mergeCell ref="C57:E58"/>
    <mergeCell ref="F57:G58"/>
    <mergeCell ref="H57:K57"/>
    <mergeCell ref="L57:V58"/>
    <mergeCell ref="W57:AB58"/>
    <mergeCell ref="AC57:AF58"/>
    <mergeCell ref="H58:I59"/>
    <mergeCell ref="J58:K58"/>
    <mergeCell ref="L59:R59"/>
    <mergeCell ref="AC59:AD59"/>
    <mergeCell ref="AE59:AF59"/>
    <mergeCell ref="S60:T60"/>
    <mergeCell ref="U60:V60"/>
    <mergeCell ref="W60:X60"/>
    <mergeCell ref="Y60:Z60"/>
    <mergeCell ref="AA60:AB60"/>
    <mergeCell ref="AC60:AD60"/>
    <mergeCell ref="AE60:AF60"/>
    <mergeCell ref="S59:T59"/>
    <mergeCell ref="W63:X63"/>
    <mergeCell ref="Y63:Z63"/>
    <mergeCell ref="AA63:AB63"/>
    <mergeCell ref="AC63:AD63"/>
    <mergeCell ref="AE63:AF63"/>
    <mergeCell ref="M63:N63"/>
    <mergeCell ref="O63:P63"/>
    <mergeCell ref="Q63:R63"/>
    <mergeCell ref="S63:T63"/>
    <mergeCell ref="U63:V63"/>
    <mergeCell ref="W62:X62"/>
    <mergeCell ref="Y62:Z62"/>
    <mergeCell ref="AA62:AB62"/>
    <mergeCell ref="AC62:AD62"/>
    <mergeCell ref="AE62:AF62"/>
    <mergeCell ref="M62:N62"/>
    <mergeCell ref="O62:P62"/>
    <mergeCell ref="Q62:R62"/>
    <mergeCell ref="S62:T62"/>
    <mergeCell ref="U62:V62"/>
    <mergeCell ref="B69:C69"/>
    <mergeCell ref="D69:F69"/>
    <mergeCell ref="G69:H69"/>
    <mergeCell ref="I69:K69"/>
    <mergeCell ref="L69:AF69"/>
    <mergeCell ref="B68:C68"/>
    <mergeCell ref="D68:F68"/>
    <mergeCell ref="G68:H68"/>
    <mergeCell ref="I68:K68"/>
    <mergeCell ref="L68:AF68"/>
    <mergeCell ref="B64:AF64"/>
    <mergeCell ref="B66:AF66"/>
    <mergeCell ref="B67:C67"/>
    <mergeCell ref="D67:F67"/>
    <mergeCell ref="G67:H67"/>
    <mergeCell ref="I67:K67"/>
    <mergeCell ref="L67:AF67"/>
    <mergeCell ref="W65:X65"/>
    <mergeCell ref="Y65:Z65"/>
    <mergeCell ref="AA65:AB65"/>
    <mergeCell ref="AC65:AD65"/>
    <mergeCell ref="AE65:AF65"/>
    <mergeCell ref="M65:N65"/>
    <mergeCell ref="O65:P65"/>
    <mergeCell ref="Q65:R65"/>
    <mergeCell ref="S65:T65"/>
    <mergeCell ref="U65:V65"/>
    <mergeCell ref="S73:T73"/>
    <mergeCell ref="U73:V73"/>
    <mergeCell ref="W72:X72"/>
    <mergeCell ref="Y72:Z72"/>
    <mergeCell ref="AA72:AB72"/>
    <mergeCell ref="AC72:AD72"/>
    <mergeCell ref="AE72:AF72"/>
    <mergeCell ref="M72:N72"/>
    <mergeCell ref="O72:P72"/>
    <mergeCell ref="Q72:R72"/>
    <mergeCell ref="S72:T72"/>
    <mergeCell ref="U72:V72"/>
    <mergeCell ref="W70:X70"/>
    <mergeCell ref="Y70:Z70"/>
    <mergeCell ref="AA70:AB70"/>
    <mergeCell ref="AC70:AD70"/>
    <mergeCell ref="AE70:AF70"/>
    <mergeCell ref="M70:N70"/>
    <mergeCell ref="O70:P70"/>
    <mergeCell ref="Q70:R70"/>
    <mergeCell ref="S70:T70"/>
    <mergeCell ref="U70:V70"/>
    <mergeCell ref="B71:AF71"/>
    <mergeCell ref="B73:F73"/>
    <mergeCell ref="W73:X73"/>
    <mergeCell ref="Y73:Z73"/>
    <mergeCell ref="AA73:AB73"/>
    <mergeCell ref="AC73:AD73"/>
    <mergeCell ref="AE73:AF73"/>
    <mergeCell ref="M73:N73"/>
    <mergeCell ref="O73:P73"/>
    <mergeCell ref="Q73:R73"/>
    <mergeCell ref="B74:E74"/>
    <mergeCell ref="B75:AF75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W74:X74"/>
    <mergeCell ref="Y74:Z74"/>
    <mergeCell ref="AA74:AB74"/>
    <mergeCell ref="AC74:AD74"/>
    <mergeCell ref="AE74:AF74"/>
    <mergeCell ref="M74:N74"/>
    <mergeCell ref="O74:P74"/>
    <mergeCell ref="Q74:R74"/>
    <mergeCell ref="S74:T74"/>
    <mergeCell ref="U74:V74"/>
    <mergeCell ref="W82:X82"/>
    <mergeCell ref="Y82:Z82"/>
    <mergeCell ref="AA82:AB82"/>
    <mergeCell ref="AC82:AD82"/>
    <mergeCell ref="AE82:AF82"/>
    <mergeCell ref="M82:N82"/>
    <mergeCell ref="O82:P82"/>
    <mergeCell ref="Q82:R82"/>
    <mergeCell ref="S82:T82"/>
    <mergeCell ref="U82:V82"/>
    <mergeCell ref="B80:G80"/>
    <mergeCell ref="H80:R80"/>
    <mergeCell ref="S80:AF80"/>
    <mergeCell ref="B81:G81"/>
    <mergeCell ref="H81:R81"/>
    <mergeCell ref="S81:AF81"/>
    <mergeCell ref="B77:F77"/>
    <mergeCell ref="G77:AF77"/>
    <mergeCell ref="B79:G79"/>
    <mergeCell ref="H79:R79"/>
    <mergeCell ref="S79:AF79"/>
    <mergeCell ref="W78:X78"/>
    <mergeCell ref="Y78:Z78"/>
    <mergeCell ref="AA78:AB78"/>
    <mergeCell ref="AC78:AD78"/>
    <mergeCell ref="AE78:AF78"/>
    <mergeCell ref="M78:N78"/>
    <mergeCell ref="O78:P78"/>
    <mergeCell ref="Q78:R78"/>
    <mergeCell ref="S78:T78"/>
    <mergeCell ref="U78:V78"/>
    <mergeCell ref="W84:X84"/>
    <mergeCell ref="Y84:Z84"/>
    <mergeCell ref="AA84:AB84"/>
    <mergeCell ref="AC84:AD84"/>
    <mergeCell ref="AE84:AF84"/>
    <mergeCell ref="M84:N84"/>
    <mergeCell ref="O84:P84"/>
    <mergeCell ref="Q84:R84"/>
    <mergeCell ref="S84:T84"/>
    <mergeCell ref="U84:V84"/>
    <mergeCell ref="W83:X83"/>
    <mergeCell ref="Y83:Z83"/>
    <mergeCell ref="AA83:AB83"/>
    <mergeCell ref="AC83:AD83"/>
    <mergeCell ref="AE83:AF83"/>
    <mergeCell ref="M83:N83"/>
    <mergeCell ref="O83:P83"/>
    <mergeCell ref="Q83:R83"/>
    <mergeCell ref="S83:T83"/>
    <mergeCell ref="U83:V83"/>
    <mergeCell ref="Y89:Z89"/>
    <mergeCell ref="B92:AF92"/>
    <mergeCell ref="W93:X93"/>
    <mergeCell ref="Y93:Z93"/>
    <mergeCell ref="AA93:AB93"/>
    <mergeCell ref="AC93:AD93"/>
    <mergeCell ref="AE93:AF93"/>
    <mergeCell ref="M93:N93"/>
    <mergeCell ref="O93:P93"/>
    <mergeCell ref="B85:AF85"/>
    <mergeCell ref="M87:N87"/>
    <mergeCell ref="O87:P87"/>
    <mergeCell ref="Q87:R87"/>
    <mergeCell ref="S87:T87"/>
    <mergeCell ref="U87:V87"/>
    <mergeCell ref="W87:X87"/>
    <mergeCell ref="Y87:Z87"/>
    <mergeCell ref="AA87:AB87"/>
    <mergeCell ref="AC87:AD87"/>
    <mergeCell ref="AE87:AF87"/>
    <mergeCell ref="B86:AF86"/>
    <mergeCell ref="Q93:R93"/>
    <mergeCell ref="Y95:Z95"/>
    <mergeCell ref="AA95:AB95"/>
    <mergeCell ref="AC95:AD95"/>
    <mergeCell ref="AE95:AF95"/>
    <mergeCell ref="M95:N95"/>
    <mergeCell ref="O95:P95"/>
    <mergeCell ref="Q95:R95"/>
    <mergeCell ref="S95:T95"/>
    <mergeCell ref="U95:V95"/>
    <mergeCell ref="S93:T93"/>
    <mergeCell ref="U93:V93"/>
    <mergeCell ref="B88:D88"/>
    <mergeCell ref="E88:X88"/>
    <mergeCell ref="AA88:AD91"/>
    <mergeCell ref="AE88:AF91"/>
    <mergeCell ref="B90:D90"/>
    <mergeCell ref="E90:X90"/>
    <mergeCell ref="Y90:Z90"/>
    <mergeCell ref="M91:N91"/>
    <mergeCell ref="O91:P91"/>
    <mergeCell ref="Q91:R91"/>
    <mergeCell ref="S91:T91"/>
    <mergeCell ref="U91:V91"/>
    <mergeCell ref="W91:X91"/>
    <mergeCell ref="Y91:Z91"/>
    <mergeCell ref="Y88:Z88"/>
    <mergeCell ref="M89:N89"/>
    <mergeCell ref="O89:P89"/>
    <mergeCell ref="Q89:R89"/>
    <mergeCell ref="S89:T89"/>
    <mergeCell ref="U89:V89"/>
    <mergeCell ref="W89:X89"/>
    <mergeCell ref="S101:T101"/>
    <mergeCell ref="W100:X100"/>
    <mergeCell ref="Y100:Z100"/>
    <mergeCell ref="AA100:AB100"/>
    <mergeCell ref="AC100:AD100"/>
    <mergeCell ref="AE100:AF100"/>
    <mergeCell ref="M100:N100"/>
    <mergeCell ref="O100:P100"/>
    <mergeCell ref="Q100:R100"/>
    <mergeCell ref="S100:T100"/>
    <mergeCell ref="U100:V100"/>
    <mergeCell ref="H99:I99"/>
    <mergeCell ref="L99:R99"/>
    <mergeCell ref="S99:V99"/>
    <mergeCell ref="W99:Z99"/>
    <mergeCell ref="AC99:AF99"/>
    <mergeCell ref="AA98:AB98"/>
    <mergeCell ref="AA99:AB99"/>
    <mergeCell ref="AA106:AB106"/>
    <mergeCell ref="B94:AF94"/>
    <mergeCell ref="B96:B98"/>
    <mergeCell ref="C96:E97"/>
    <mergeCell ref="F96:G97"/>
    <mergeCell ref="H96:K96"/>
    <mergeCell ref="L96:Z97"/>
    <mergeCell ref="AA96:AF97"/>
    <mergeCell ref="H97:I98"/>
    <mergeCell ref="J97:K97"/>
    <mergeCell ref="L98:R98"/>
    <mergeCell ref="S98:V98"/>
    <mergeCell ref="W98:Z98"/>
    <mergeCell ref="AC98:AF98"/>
    <mergeCell ref="W95:X95"/>
    <mergeCell ref="Y103:Z103"/>
    <mergeCell ref="AA103:AB103"/>
    <mergeCell ref="AC103:AD103"/>
    <mergeCell ref="AE103:AF103"/>
    <mergeCell ref="M103:N103"/>
    <mergeCell ref="O103:P103"/>
    <mergeCell ref="Q103:R103"/>
    <mergeCell ref="S103:T103"/>
    <mergeCell ref="U103:V103"/>
    <mergeCell ref="W101:X101"/>
    <mergeCell ref="Y101:Z101"/>
    <mergeCell ref="AA101:AB101"/>
    <mergeCell ref="AC101:AD101"/>
    <mergeCell ref="AE101:AF101"/>
    <mergeCell ref="M101:N101"/>
    <mergeCell ref="O101:P101"/>
    <mergeCell ref="Q101:R101"/>
    <mergeCell ref="AE109:AF109"/>
    <mergeCell ref="U101:V101"/>
    <mergeCell ref="L107:R107"/>
    <mergeCell ref="S108:T108"/>
    <mergeCell ref="U108:V108"/>
    <mergeCell ref="W108:X108"/>
    <mergeCell ref="Y108:Z108"/>
    <mergeCell ref="B102:AF102"/>
    <mergeCell ref="B104:B106"/>
    <mergeCell ref="C104:E105"/>
    <mergeCell ref="F104:G105"/>
    <mergeCell ref="H104:K104"/>
    <mergeCell ref="L104:V105"/>
    <mergeCell ref="W104:AB105"/>
    <mergeCell ref="AC104:AF105"/>
    <mergeCell ref="H105:H106"/>
    <mergeCell ref="I105:J105"/>
    <mergeCell ref="K105:K106"/>
    <mergeCell ref="L106:R106"/>
    <mergeCell ref="AC106:AD106"/>
    <mergeCell ref="AE106:AF106"/>
    <mergeCell ref="S107:T107"/>
    <mergeCell ref="U107:V107"/>
    <mergeCell ref="W107:X107"/>
    <mergeCell ref="Y107:Z107"/>
    <mergeCell ref="AA107:AB107"/>
    <mergeCell ref="AC107:AD107"/>
    <mergeCell ref="AE107:AF107"/>
    <mergeCell ref="S106:T106"/>
    <mergeCell ref="U106:V106"/>
    <mergeCell ref="W106:X106"/>
    <mergeCell ref="Y106:Z106"/>
    <mergeCell ref="B111:AF111"/>
    <mergeCell ref="M112:N112"/>
    <mergeCell ref="O112:P112"/>
    <mergeCell ref="Q112:R112"/>
    <mergeCell ref="S112:T112"/>
    <mergeCell ref="U112:V112"/>
    <mergeCell ref="W112:X112"/>
    <mergeCell ref="Y112:Z112"/>
    <mergeCell ref="W103:X103"/>
    <mergeCell ref="W110:X110"/>
    <mergeCell ref="Y110:Z110"/>
    <mergeCell ref="AA110:AB110"/>
    <mergeCell ref="AC110:AD110"/>
    <mergeCell ref="AE110:AF110"/>
    <mergeCell ref="M110:N110"/>
    <mergeCell ref="O110:P110"/>
    <mergeCell ref="Q110:R110"/>
    <mergeCell ref="S110:T110"/>
    <mergeCell ref="U110:V110"/>
    <mergeCell ref="AA108:AB108"/>
    <mergeCell ref="AC108:AD108"/>
    <mergeCell ref="AE108:AF108"/>
    <mergeCell ref="L108:R108"/>
    <mergeCell ref="M109:N109"/>
    <mergeCell ref="O109:P109"/>
    <mergeCell ref="Q109:R109"/>
    <mergeCell ref="S109:T109"/>
    <mergeCell ref="U109:V109"/>
    <mergeCell ref="W109:X109"/>
    <mergeCell ref="Y109:Z109"/>
    <mergeCell ref="AA109:AB109"/>
    <mergeCell ref="AC109:AD109"/>
    <mergeCell ref="M136:N136"/>
    <mergeCell ref="O136:P136"/>
    <mergeCell ref="Q136:R136"/>
    <mergeCell ref="S136:T136"/>
    <mergeCell ref="U136:V136"/>
    <mergeCell ref="W134:X134"/>
    <mergeCell ref="Y134:Z134"/>
    <mergeCell ref="AA134:AB134"/>
    <mergeCell ref="AC134:AD134"/>
    <mergeCell ref="AE134:AF134"/>
    <mergeCell ref="M134:N134"/>
    <mergeCell ref="O134:P134"/>
    <mergeCell ref="Q134:R134"/>
    <mergeCell ref="S134:T134"/>
    <mergeCell ref="U134:V134"/>
    <mergeCell ref="M133:N133"/>
    <mergeCell ref="O133:P133"/>
    <mergeCell ref="Q133:R133"/>
    <mergeCell ref="S133:T133"/>
    <mergeCell ref="U133:V133"/>
    <mergeCell ref="W133:X133"/>
    <mergeCell ref="Y133:Z133"/>
    <mergeCell ref="AA133:AB133"/>
    <mergeCell ref="AC133:AD133"/>
    <mergeCell ref="AE133:AF133"/>
    <mergeCell ref="O142:P142"/>
    <mergeCell ref="Q142:R142"/>
    <mergeCell ref="S142:T142"/>
    <mergeCell ref="U142:V142"/>
    <mergeCell ref="B135:AF135"/>
    <mergeCell ref="B137:D137"/>
    <mergeCell ref="E137:X137"/>
    <mergeCell ref="AA137:AD140"/>
    <mergeCell ref="AE137:AF140"/>
    <mergeCell ref="B139:D139"/>
    <mergeCell ref="E139:X139"/>
    <mergeCell ref="Y139:Z139"/>
    <mergeCell ref="M140:N140"/>
    <mergeCell ref="O140:P140"/>
    <mergeCell ref="Q140:R140"/>
    <mergeCell ref="S140:T140"/>
    <mergeCell ref="U140:V140"/>
    <mergeCell ref="W140:X140"/>
    <mergeCell ref="Y140:Z140"/>
    <mergeCell ref="Y137:Z137"/>
    <mergeCell ref="M138:N138"/>
    <mergeCell ref="O138:P138"/>
    <mergeCell ref="Q138:R138"/>
    <mergeCell ref="S138:T138"/>
    <mergeCell ref="U138:V138"/>
    <mergeCell ref="W138:X138"/>
    <mergeCell ref="Y138:Z138"/>
    <mergeCell ref="W136:X136"/>
    <mergeCell ref="Y136:Z136"/>
    <mergeCell ref="AA136:AB136"/>
    <mergeCell ref="AC136:AD136"/>
    <mergeCell ref="AE136:AF136"/>
    <mergeCell ref="AA147:AB147"/>
    <mergeCell ref="AA148:AB148"/>
    <mergeCell ref="B141:AF141"/>
    <mergeCell ref="B143:AF143"/>
    <mergeCell ref="B145:B147"/>
    <mergeCell ref="C145:E146"/>
    <mergeCell ref="F145:G146"/>
    <mergeCell ref="H145:K145"/>
    <mergeCell ref="L145:Z146"/>
    <mergeCell ref="AA145:AF146"/>
    <mergeCell ref="H146:I147"/>
    <mergeCell ref="J146:K146"/>
    <mergeCell ref="L147:R147"/>
    <mergeCell ref="S147:V147"/>
    <mergeCell ref="W147:Z147"/>
    <mergeCell ref="AC147:AF147"/>
    <mergeCell ref="W144:X144"/>
    <mergeCell ref="Y144:Z144"/>
    <mergeCell ref="AA144:AB144"/>
    <mergeCell ref="AC144:AD144"/>
    <mergeCell ref="AE144:AF144"/>
    <mergeCell ref="M144:N144"/>
    <mergeCell ref="O144:P144"/>
    <mergeCell ref="Q144:R144"/>
    <mergeCell ref="S144:T144"/>
    <mergeCell ref="U144:V144"/>
    <mergeCell ref="W142:X142"/>
    <mergeCell ref="Y142:Z142"/>
    <mergeCell ref="AA142:AB142"/>
    <mergeCell ref="AC142:AD142"/>
    <mergeCell ref="AE142:AF142"/>
    <mergeCell ref="M142:N142"/>
    <mergeCell ref="AC149:AF149"/>
    <mergeCell ref="M150:N150"/>
    <mergeCell ref="O150:P150"/>
    <mergeCell ref="Q150:R150"/>
    <mergeCell ref="S150:T150"/>
    <mergeCell ref="U150:V150"/>
    <mergeCell ref="W150:X150"/>
    <mergeCell ref="Y150:Z150"/>
    <mergeCell ref="AA150:AB150"/>
    <mergeCell ref="AC150:AD150"/>
    <mergeCell ref="AE150:AF150"/>
    <mergeCell ref="AA149:AB149"/>
    <mergeCell ref="H149:I149"/>
    <mergeCell ref="L149:R149"/>
    <mergeCell ref="S149:V149"/>
    <mergeCell ref="W149:Z149"/>
    <mergeCell ref="H148:I148"/>
    <mergeCell ref="L148:R148"/>
    <mergeCell ref="S148:V148"/>
    <mergeCell ref="W148:Z148"/>
    <mergeCell ref="AC148:AF148"/>
    <mergeCell ref="Y153:Z153"/>
    <mergeCell ref="AA153:AB153"/>
    <mergeCell ref="AC153:AD153"/>
    <mergeCell ref="AE153:AF153"/>
    <mergeCell ref="M153:N153"/>
    <mergeCell ref="O153:P153"/>
    <mergeCell ref="Q153:R153"/>
    <mergeCell ref="S153:T153"/>
    <mergeCell ref="U153:V153"/>
    <mergeCell ref="W151:X151"/>
    <mergeCell ref="Y151:Z151"/>
    <mergeCell ref="AA151:AB151"/>
    <mergeCell ref="AC151:AD151"/>
    <mergeCell ref="AE151:AF151"/>
    <mergeCell ref="M151:N151"/>
    <mergeCell ref="O151:P151"/>
    <mergeCell ref="Q151:R151"/>
    <mergeCell ref="S151:T151"/>
    <mergeCell ref="U151:V151"/>
    <mergeCell ref="L157:R157"/>
    <mergeCell ref="S158:T158"/>
    <mergeCell ref="U158:V158"/>
    <mergeCell ref="W158:X158"/>
    <mergeCell ref="Y158:Z158"/>
    <mergeCell ref="B152:AF152"/>
    <mergeCell ref="B154:B156"/>
    <mergeCell ref="C154:E155"/>
    <mergeCell ref="F154:G155"/>
    <mergeCell ref="H154:K154"/>
    <mergeCell ref="L154:V155"/>
    <mergeCell ref="W154:AB155"/>
    <mergeCell ref="AC154:AF155"/>
    <mergeCell ref="H155:H156"/>
    <mergeCell ref="I155:J155"/>
    <mergeCell ref="K155:K156"/>
    <mergeCell ref="L156:R156"/>
    <mergeCell ref="AC156:AD156"/>
    <mergeCell ref="AE156:AF156"/>
    <mergeCell ref="S157:T157"/>
    <mergeCell ref="U157:V157"/>
    <mergeCell ref="W157:X157"/>
    <mergeCell ref="Y157:Z157"/>
    <mergeCell ref="AA157:AB157"/>
    <mergeCell ref="AC157:AD157"/>
    <mergeCell ref="AE157:AF157"/>
    <mergeCell ref="S156:T156"/>
    <mergeCell ref="U156:V156"/>
    <mergeCell ref="W156:X156"/>
    <mergeCell ref="Y156:Z156"/>
    <mergeCell ref="AA156:AB156"/>
    <mergeCell ref="W153:X153"/>
    <mergeCell ref="W160:X160"/>
    <mergeCell ref="Y160:Z160"/>
    <mergeCell ref="AA160:AB160"/>
    <mergeCell ref="AC160:AD160"/>
    <mergeCell ref="AE160:AF160"/>
    <mergeCell ref="M160:N160"/>
    <mergeCell ref="O160:P160"/>
    <mergeCell ref="Q160:R160"/>
    <mergeCell ref="S160:T160"/>
    <mergeCell ref="U160:V160"/>
    <mergeCell ref="AA158:AB158"/>
    <mergeCell ref="AC158:AD158"/>
    <mergeCell ref="AE158:AF158"/>
    <mergeCell ref="L158:R158"/>
    <mergeCell ref="M159:N159"/>
    <mergeCell ref="O159:P159"/>
    <mergeCell ref="Q159:R159"/>
    <mergeCell ref="S159:T159"/>
    <mergeCell ref="U159:V159"/>
    <mergeCell ref="W159:X159"/>
    <mergeCell ref="Y159:Z159"/>
    <mergeCell ref="AA159:AB159"/>
    <mergeCell ref="AC159:AD159"/>
    <mergeCell ref="AE159:AF159"/>
    <mergeCell ref="W162:X162"/>
    <mergeCell ref="Y162:Z162"/>
    <mergeCell ref="AA162:AB162"/>
    <mergeCell ref="AC162:AD162"/>
    <mergeCell ref="AE162:AF162"/>
    <mergeCell ref="M162:N162"/>
    <mergeCell ref="O162:P162"/>
    <mergeCell ref="Q162:R162"/>
    <mergeCell ref="S162:T162"/>
    <mergeCell ref="U162:V162"/>
    <mergeCell ref="W161:X161"/>
    <mergeCell ref="Y161:Z161"/>
    <mergeCell ref="AA161:AB161"/>
    <mergeCell ref="AC161:AD161"/>
    <mergeCell ref="AE161:AF161"/>
    <mergeCell ref="M161:N161"/>
    <mergeCell ref="O161:P161"/>
    <mergeCell ref="Q161:R161"/>
    <mergeCell ref="S161:T161"/>
    <mergeCell ref="U161:V161"/>
    <mergeCell ref="O169:P169"/>
    <mergeCell ref="Q169:R169"/>
    <mergeCell ref="S169:T169"/>
    <mergeCell ref="U169:V169"/>
    <mergeCell ref="B163:AF163"/>
    <mergeCell ref="B164:D164"/>
    <mergeCell ref="E164:X164"/>
    <mergeCell ref="AA164:AD167"/>
    <mergeCell ref="AE164:AF167"/>
    <mergeCell ref="B166:D166"/>
    <mergeCell ref="E166:X166"/>
    <mergeCell ref="Y166:Z166"/>
    <mergeCell ref="M167:N167"/>
    <mergeCell ref="O167:P167"/>
    <mergeCell ref="Q167:R167"/>
    <mergeCell ref="S167:T167"/>
    <mergeCell ref="U167:V167"/>
    <mergeCell ref="W167:X167"/>
    <mergeCell ref="Y167:Z167"/>
    <mergeCell ref="Y164:Z164"/>
    <mergeCell ref="M165:N165"/>
    <mergeCell ref="O165:P165"/>
    <mergeCell ref="Q165:R165"/>
    <mergeCell ref="S165:T165"/>
    <mergeCell ref="U165:V165"/>
    <mergeCell ref="W165:X165"/>
    <mergeCell ref="Y165:Z165"/>
    <mergeCell ref="AA174:AB174"/>
    <mergeCell ref="AA175:AB175"/>
    <mergeCell ref="B168:AF168"/>
    <mergeCell ref="B170:AF170"/>
    <mergeCell ref="B172:B174"/>
    <mergeCell ref="C172:E173"/>
    <mergeCell ref="F172:G173"/>
    <mergeCell ref="H172:K172"/>
    <mergeCell ref="L172:Z173"/>
    <mergeCell ref="AA172:AF173"/>
    <mergeCell ref="H173:I174"/>
    <mergeCell ref="J173:K173"/>
    <mergeCell ref="L174:R174"/>
    <mergeCell ref="S174:V174"/>
    <mergeCell ref="W174:Z174"/>
    <mergeCell ref="AC174:AF174"/>
    <mergeCell ref="W171:X171"/>
    <mergeCell ref="Y171:Z171"/>
    <mergeCell ref="AA171:AB171"/>
    <mergeCell ref="AC171:AD171"/>
    <mergeCell ref="AE171:AF171"/>
    <mergeCell ref="M171:N171"/>
    <mergeCell ref="O171:P171"/>
    <mergeCell ref="Q171:R171"/>
    <mergeCell ref="S171:T171"/>
    <mergeCell ref="U171:V171"/>
    <mergeCell ref="W169:X169"/>
    <mergeCell ref="Y169:Z169"/>
    <mergeCell ref="AA169:AB169"/>
    <mergeCell ref="AC169:AD169"/>
    <mergeCell ref="AE169:AF169"/>
    <mergeCell ref="M169:N169"/>
    <mergeCell ref="AC176:AF176"/>
    <mergeCell ref="M177:N177"/>
    <mergeCell ref="O177:P177"/>
    <mergeCell ref="Q177:R177"/>
    <mergeCell ref="S177:T177"/>
    <mergeCell ref="U177:V177"/>
    <mergeCell ref="W177:X177"/>
    <mergeCell ref="Y177:Z177"/>
    <mergeCell ref="AA177:AB177"/>
    <mergeCell ref="AC177:AD177"/>
    <mergeCell ref="AE177:AF177"/>
    <mergeCell ref="AA176:AB176"/>
    <mergeCell ref="H176:I176"/>
    <mergeCell ref="L176:R176"/>
    <mergeCell ref="S176:V176"/>
    <mergeCell ref="W176:Z176"/>
    <mergeCell ref="H175:I175"/>
    <mergeCell ref="L175:R175"/>
    <mergeCell ref="S175:V175"/>
    <mergeCell ref="W175:Z175"/>
    <mergeCell ref="AC175:AF175"/>
    <mergeCell ref="Y180:Z180"/>
    <mergeCell ref="AA180:AB180"/>
    <mergeCell ref="AC180:AD180"/>
    <mergeCell ref="AE180:AF180"/>
    <mergeCell ref="M180:N180"/>
    <mergeCell ref="O180:P180"/>
    <mergeCell ref="Q180:R180"/>
    <mergeCell ref="S180:T180"/>
    <mergeCell ref="U180:V180"/>
    <mergeCell ref="W178:X178"/>
    <mergeCell ref="Y178:Z178"/>
    <mergeCell ref="AA178:AB178"/>
    <mergeCell ref="AC178:AD178"/>
    <mergeCell ref="AE178:AF178"/>
    <mergeCell ref="M178:N178"/>
    <mergeCell ref="O178:P178"/>
    <mergeCell ref="Q178:R178"/>
    <mergeCell ref="S178:T178"/>
    <mergeCell ref="U178:V178"/>
    <mergeCell ref="L184:R184"/>
    <mergeCell ref="S185:T185"/>
    <mergeCell ref="U185:V185"/>
    <mergeCell ref="W185:X185"/>
    <mergeCell ref="Y185:Z185"/>
    <mergeCell ref="B179:AF179"/>
    <mergeCell ref="B181:B183"/>
    <mergeCell ref="C181:E182"/>
    <mergeCell ref="F181:G182"/>
    <mergeCell ref="H181:K181"/>
    <mergeCell ref="L181:V182"/>
    <mergeCell ref="W181:AB182"/>
    <mergeCell ref="AC181:AF182"/>
    <mergeCell ref="H182:H183"/>
    <mergeCell ref="I182:J182"/>
    <mergeCell ref="K182:K183"/>
    <mergeCell ref="L183:R183"/>
    <mergeCell ref="AC183:AD183"/>
    <mergeCell ref="AE183:AF183"/>
    <mergeCell ref="S184:T184"/>
    <mergeCell ref="U184:V184"/>
    <mergeCell ref="W184:X184"/>
    <mergeCell ref="Y184:Z184"/>
    <mergeCell ref="AA184:AB184"/>
    <mergeCell ref="AC184:AD184"/>
    <mergeCell ref="AE184:AF184"/>
    <mergeCell ref="S183:T183"/>
    <mergeCell ref="U183:V183"/>
    <mergeCell ref="W183:X183"/>
    <mergeCell ref="Y183:Z183"/>
    <mergeCell ref="AA183:AB183"/>
    <mergeCell ref="W180:X180"/>
    <mergeCell ref="W187:X187"/>
    <mergeCell ref="Y187:Z187"/>
    <mergeCell ref="AA187:AB187"/>
    <mergeCell ref="AC187:AD187"/>
    <mergeCell ref="AE187:AF187"/>
    <mergeCell ref="M187:N187"/>
    <mergeCell ref="O187:P187"/>
    <mergeCell ref="Q187:R187"/>
    <mergeCell ref="S187:T187"/>
    <mergeCell ref="U187:V187"/>
    <mergeCell ref="AA185:AB185"/>
    <mergeCell ref="AC185:AD185"/>
    <mergeCell ref="AE185:AF185"/>
    <mergeCell ref="L185:R185"/>
    <mergeCell ref="M186:N186"/>
    <mergeCell ref="O186:P186"/>
    <mergeCell ref="Q186:R186"/>
    <mergeCell ref="S186:T186"/>
    <mergeCell ref="U186:V186"/>
    <mergeCell ref="W186:X186"/>
    <mergeCell ref="Y186:Z186"/>
    <mergeCell ref="AA186:AB186"/>
    <mergeCell ref="AC186:AD186"/>
    <mergeCell ref="AE186:AF186"/>
    <mergeCell ref="M191:N191"/>
    <mergeCell ref="O191:P191"/>
    <mergeCell ref="Q191:R191"/>
    <mergeCell ref="S191:T191"/>
    <mergeCell ref="U191:V191"/>
    <mergeCell ref="W189:X189"/>
    <mergeCell ref="Y189:Z189"/>
    <mergeCell ref="AA189:AB189"/>
    <mergeCell ref="AC189:AD189"/>
    <mergeCell ref="AE189:AF189"/>
    <mergeCell ref="M189:N189"/>
    <mergeCell ref="O189:P189"/>
    <mergeCell ref="Q189:R189"/>
    <mergeCell ref="S189:T189"/>
    <mergeCell ref="U189:V189"/>
    <mergeCell ref="W188:X188"/>
    <mergeCell ref="Y188:Z188"/>
    <mergeCell ref="AA188:AB188"/>
    <mergeCell ref="AC188:AD188"/>
    <mergeCell ref="AE188:AF188"/>
    <mergeCell ref="M188:N188"/>
    <mergeCell ref="O188:P188"/>
    <mergeCell ref="Q188:R188"/>
    <mergeCell ref="S188:T188"/>
    <mergeCell ref="U188:V188"/>
    <mergeCell ref="O197:P197"/>
    <mergeCell ref="Q197:R197"/>
    <mergeCell ref="S197:T197"/>
    <mergeCell ref="U197:V197"/>
    <mergeCell ref="B190:AF190"/>
    <mergeCell ref="B192:D192"/>
    <mergeCell ref="E192:X192"/>
    <mergeCell ref="AA192:AD195"/>
    <mergeCell ref="AE192:AF195"/>
    <mergeCell ref="B194:D194"/>
    <mergeCell ref="E194:X194"/>
    <mergeCell ref="Y194:Z194"/>
    <mergeCell ref="M195:N195"/>
    <mergeCell ref="O195:P195"/>
    <mergeCell ref="Q195:R195"/>
    <mergeCell ref="S195:T195"/>
    <mergeCell ref="U195:V195"/>
    <mergeCell ref="W195:X195"/>
    <mergeCell ref="Y195:Z195"/>
    <mergeCell ref="Y192:Z192"/>
    <mergeCell ref="M193:N193"/>
    <mergeCell ref="O193:P193"/>
    <mergeCell ref="Q193:R193"/>
    <mergeCell ref="S193:T193"/>
    <mergeCell ref="U193:V193"/>
    <mergeCell ref="W193:X193"/>
    <mergeCell ref="Y193:Z193"/>
    <mergeCell ref="W191:X191"/>
    <mergeCell ref="Y191:Z191"/>
    <mergeCell ref="AA191:AB191"/>
    <mergeCell ref="AC191:AD191"/>
    <mergeCell ref="AE191:AF191"/>
    <mergeCell ref="AA202:AB202"/>
    <mergeCell ref="AA203:AB203"/>
    <mergeCell ref="B196:AF196"/>
    <mergeCell ref="B198:AF198"/>
    <mergeCell ref="B200:B202"/>
    <mergeCell ref="C200:E201"/>
    <mergeCell ref="F200:G201"/>
    <mergeCell ref="H200:K200"/>
    <mergeCell ref="L200:Z201"/>
    <mergeCell ref="AA200:AF201"/>
    <mergeCell ref="H201:I202"/>
    <mergeCell ref="J201:K201"/>
    <mergeCell ref="L202:R202"/>
    <mergeCell ref="S202:V202"/>
    <mergeCell ref="W202:Z202"/>
    <mergeCell ref="AC202:AF202"/>
    <mergeCell ref="W199:X199"/>
    <mergeCell ref="Y199:Z199"/>
    <mergeCell ref="AA199:AB199"/>
    <mergeCell ref="AC199:AD199"/>
    <mergeCell ref="AE199:AF199"/>
    <mergeCell ref="M199:N199"/>
    <mergeCell ref="O199:P199"/>
    <mergeCell ref="Q199:R199"/>
    <mergeCell ref="S199:T199"/>
    <mergeCell ref="U199:V199"/>
    <mergeCell ref="W197:X197"/>
    <mergeCell ref="Y197:Z197"/>
    <mergeCell ref="AA197:AB197"/>
    <mergeCell ref="AC197:AD197"/>
    <mergeCell ref="AE197:AF197"/>
    <mergeCell ref="M197:N197"/>
    <mergeCell ref="AC204:AF204"/>
    <mergeCell ref="M205:N205"/>
    <mergeCell ref="O205:P205"/>
    <mergeCell ref="Q205:R205"/>
    <mergeCell ref="S205:T205"/>
    <mergeCell ref="U205:V205"/>
    <mergeCell ref="W205:X205"/>
    <mergeCell ref="Y205:Z205"/>
    <mergeCell ref="AA205:AB205"/>
    <mergeCell ref="AC205:AD205"/>
    <mergeCell ref="AE205:AF205"/>
    <mergeCell ref="AA204:AB204"/>
    <mergeCell ref="H204:I204"/>
    <mergeCell ref="L204:R204"/>
    <mergeCell ref="S204:V204"/>
    <mergeCell ref="W204:Z204"/>
    <mergeCell ref="H203:I203"/>
    <mergeCell ref="L203:R203"/>
    <mergeCell ref="S203:V203"/>
    <mergeCell ref="W203:Z203"/>
    <mergeCell ref="AC203:AF203"/>
    <mergeCell ref="Y208:Z208"/>
    <mergeCell ref="AA208:AB208"/>
    <mergeCell ref="AC208:AD208"/>
    <mergeCell ref="AE208:AF208"/>
    <mergeCell ref="M208:N208"/>
    <mergeCell ref="O208:P208"/>
    <mergeCell ref="Q208:R208"/>
    <mergeCell ref="S208:T208"/>
    <mergeCell ref="U208:V208"/>
    <mergeCell ref="W206:X206"/>
    <mergeCell ref="Y206:Z206"/>
    <mergeCell ref="AA206:AB206"/>
    <mergeCell ref="AC206:AD206"/>
    <mergeCell ref="AE206:AF206"/>
    <mergeCell ref="M206:N206"/>
    <mergeCell ref="O206:P206"/>
    <mergeCell ref="Q206:R206"/>
    <mergeCell ref="S206:T206"/>
    <mergeCell ref="U206:V206"/>
    <mergeCell ref="L212:R212"/>
    <mergeCell ref="S213:T213"/>
    <mergeCell ref="U213:V213"/>
    <mergeCell ref="W213:X213"/>
    <mergeCell ref="Y213:Z213"/>
    <mergeCell ref="B207:AF207"/>
    <mergeCell ref="B209:B211"/>
    <mergeCell ref="C209:E210"/>
    <mergeCell ref="F209:G210"/>
    <mergeCell ref="H209:K209"/>
    <mergeCell ref="L209:V210"/>
    <mergeCell ref="W209:AB210"/>
    <mergeCell ref="AC209:AF210"/>
    <mergeCell ref="H210:H211"/>
    <mergeCell ref="I210:J210"/>
    <mergeCell ref="K210:K211"/>
    <mergeCell ref="L211:R211"/>
    <mergeCell ref="AC211:AD211"/>
    <mergeCell ref="AE211:AF211"/>
    <mergeCell ref="S212:T212"/>
    <mergeCell ref="U212:V212"/>
    <mergeCell ref="W212:X212"/>
    <mergeCell ref="Y212:Z212"/>
    <mergeCell ref="AA212:AB212"/>
    <mergeCell ref="AC212:AD212"/>
    <mergeCell ref="AE212:AF212"/>
    <mergeCell ref="S211:T211"/>
    <mergeCell ref="U211:V211"/>
    <mergeCell ref="W211:X211"/>
    <mergeCell ref="Y211:Z211"/>
    <mergeCell ref="AA211:AB211"/>
    <mergeCell ref="W208:X208"/>
    <mergeCell ref="M217:N217"/>
    <mergeCell ref="O217:P217"/>
    <mergeCell ref="Q217:R217"/>
    <mergeCell ref="S217:T217"/>
    <mergeCell ref="U217:V217"/>
    <mergeCell ref="W215:X215"/>
    <mergeCell ref="Y215:Z215"/>
    <mergeCell ref="AA215:AB215"/>
    <mergeCell ref="AC215:AD215"/>
    <mergeCell ref="AE215:AF215"/>
    <mergeCell ref="M215:N215"/>
    <mergeCell ref="O215:P215"/>
    <mergeCell ref="Q215:R215"/>
    <mergeCell ref="S215:T215"/>
    <mergeCell ref="U215:V215"/>
    <mergeCell ref="AA213:AB213"/>
    <mergeCell ref="AC213:AD213"/>
    <mergeCell ref="AE213:AF213"/>
    <mergeCell ref="L213:R213"/>
    <mergeCell ref="M214:N214"/>
    <mergeCell ref="O214:P214"/>
    <mergeCell ref="Q214:R214"/>
    <mergeCell ref="S214:T214"/>
    <mergeCell ref="U214:V214"/>
    <mergeCell ref="W214:X214"/>
    <mergeCell ref="Y214:Z214"/>
    <mergeCell ref="AA214:AB214"/>
    <mergeCell ref="AC214:AD214"/>
    <mergeCell ref="AE214:AF214"/>
    <mergeCell ref="O223:P223"/>
    <mergeCell ref="Q223:R223"/>
    <mergeCell ref="S223:T223"/>
    <mergeCell ref="U223:V223"/>
    <mergeCell ref="B216:AF216"/>
    <mergeCell ref="B218:D218"/>
    <mergeCell ref="E218:X218"/>
    <mergeCell ref="AA218:AD221"/>
    <mergeCell ref="AE218:AF221"/>
    <mergeCell ref="B220:D220"/>
    <mergeCell ref="E220:X220"/>
    <mergeCell ref="Y220:Z220"/>
    <mergeCell ref="M221:N221"/>
    <mergeCell ref="O221:P221"/>
    <mergeCell ref="Q221:R221"/>
    <mergeCell ref="S221:T221"/>
    <mergeCell ref="U221:V221"/>
    <mergeCell ref="W221:X221"/>
    <mergeCell ref="Y221:Z221"/>
    <mergeCell ref="Y218:Z218"/>
    <mergeCell ref="M219:N219"/>
    <mergeCell ref="O219:P219"/>
    <mergeCell ref="Q219:R219"/>
    <mergeCell ref="S219:T219"/>
    <mergeCell ref="U219:V219"/>
    <mergeCell ref="W219:X219"/>
    <mergeCell ref="Y219:Z219"/>
    <mergeCell ref="W217:X217"/>
    <mergeCell ref="Y217:Z217"/>
    <mergeCell ref="AA217:AB217"/>
    <mergeCell ref="AC217:AD217"/>
    <mergeCell ref="AE217:AF217"/>
    <mergeCell ref="AA228:AB228"/>
    <mergeCell ref="AA229:AB229"/>
    <mergeCell ref="B222:AF222"/>
    <mergeCell ref="B224:AF224"/>
    <mergeCell ref="B226:B228"/>
    <mergeCell ref="C226:E227"/>
    <mergeCell ref="F226:G227"/>
    <mergeCell ref="H226:K226"/>
    <mergeCell ref="L226:Z227"/>
    <mergeCell ref="AA226:AF227"/>
    <mergeCell ref="H227:I228"/>
    <mergeCell ref="J227:K227"/>
    <mergeCell ref="L228:R228"/>
    <mergeCell ref="S228:V228"/>
    <mergeCell ref="W228:Z228"/>
    <mergeCell ref="AC228:AF228"/>
    <mergeCell ref="W225:X225"/>
    <mergeCell ref="Y225:Z225"/>
    <mergeCell ref="AA225:AB225"/>
    <mergeCell ref="AC225:AD225"/>
    <mergeCell ref="AE225:AF225"/>
    <mergeCell ref="M225:N225"/>
    <mergeCell ref="O225:P225"/>
    <mergeCell ref="Q225:R225"/>
    <mergeCell ref="S225:T225"/>
    <mergeCell ref="U225:V225"/>
    <mergeCell ref="W223:X223"/>
    <mergeCell ref="Y223:Z223"/>
    <mergeCell ref="AA223:AB223"/>
    <mergeCell ref="AC223:AD223"/>
    <mergeCell ref="AE223:AF223"/>
    <mergeCell ref="M223:N223"/>
    <mergeCell ref="AC230:AF230"/>
    <mergeCell ref="M231:N231"/>
    <mergeCell ref="O231:P231"/>
    <mergeCell ref="Q231:R231"/>
    <mergeCell ref="S231:T231"/>
    <mergeCell ref="U231:V231"/>
    <mergeCell ref="W231:X231"/>
    <mergeCell ref="Y231:Z231"/>
    <mergeCell ref="AA231:AB231"/>
    <mergeCell ref="AC231:AD231"/>
    <mergeCell ref="AE231:AF231"/>
    <mergeCell ref="AA230:AB230"/>
    <mergeCell ref="H230:I230"/>
    <mergeCell ref="L230:R230"/>
    <mergeCell ref="S230:V230"/>
    <mergeCell ref="W230:Z230"/>
    <mergeCell ref="H229:I229"/>
    <mergeCell ref="L229:R229"/>
    <mergeCell ref="S229:V229"/>
    <mergeCell ref="W229:Z229"/>
    <mergeCell ref="AC229:AF229"/>
    <mergeCell ref="Y234:Z234"/>
    <mergeCell ref="AA234:AB234"/>
    <mergeCell ref="AC234:AD234"/>
    <mergeCell ref="AE234:AF234"/>
    <mergeCell ref="M234:N234"/>
    <mergeCell ref="O234:P234"/>
    <mergeCell ref="Q234:R234"/>
    <mergeCell ref="S234:T234"/>
    <mergeCell ref="U234:V234"/>
    <mergeCell ref="W232:X232"/>
    <mergeCell ref="Y232:Z232"/>
    <mergeCell ref="AA232:AB232"/>
    <mergeCell ref="AC232:AD232"/>
    <mergeCell ref="AE232:AF232"/>
    <mergeCell ref="M232:N232"/>
    <mergeCell ref="O232:P232"/>
    <mergeCell ref="Q232:R232"/>
    <mergeCell ref="S232:T232"/>
    <mergeCell ref="U232:V232"/>
    <mergeCell ref="L238:R238"/>
    <mergeCell ref="S239:T239"/>
    <mergeCell ref="U239:V239"/>
    <mergeCell ref="W239:X239"/>
    <mergeCell ref="Y239:Z239"/>
    <mergeCell ref="B233:AF233"/>
    <mergeCell ref="B235:B237"/>
    <mergeCell ref="C235:E236"/>
    <mergeCell ref="F235:G236"/>
    <mergeCell ref="H235:K235"/>
    <mergeCell ref="L235:V236"/>
    <mergeCell ref="W235:AB236"/>
    <mergeCell ref="AC235:AF236"/>
    <mergeCell ref="H236:H237"/>
    <mergeCell ref="I236:J236"/>
    <mergeCell ref="K236:K237"/>
    <mergeCell ref="L237:R237"/>
    <mergeCell ref="AC237:AD237"/>
    <mergeCell ref="AE237:AF237"/>
    <mergeCell ref="S238:T238"/>
    <mergeCell ref="U238:V238"/>
    <mergeCell ref="W238:X238"/>
    <mergeCell ref="Y238:Z238"/>
    <mergeCell ref="AA238:AB238"/>
    <mergeCell ref="AC238:AD238"/>
    <mergeCell ref="AE238:AF238"/>
    <mergeCell ref="S237:T237"/>
    <mergeCell ref="U237:V237"/>
    <mergeCell ref="W237:X237"/>
    <mergeCell ref="Y237:Z237"/>
    <mergeCell ref="AA237:AB237"/>
    <mergeCell ref="W234:X234"/>
    <mergeCell ref="W241:X241"/>
    <mergeCell ref="Y241:Z241"/>
    <mergeCell ref="AA241:AB241"/>
    <mergeCell ref="AC241:AD241"/>
    <mergeCell ref="AE241:AF241"/>
    <mergeCell ref="M241:N241"/>
    <mergeCell ref="O241:P241"/>
    <mergeCell ref="Q241:R241"/>
    <mergeCell ref="S241:T241"/>
    <mergeCell ref="U241:V241"/>
    <mergeCell ref="AA239:AB239"/>
    <mergeCell ref="AC239:AD239"/>
    <mergeCell ref="AE239:AF239"/>
    <mergeCell ref="L239:R239"/>
    <mergeCell ref="M240:N240"/>
    <mergeCell ref="O240:P240"/>
    <mergeCell ref="Q240:R240"/>
    <mergeCell ref="S240:T240"/>
    <mergeCell ref="U240:V240"/>
    <mergeCell ref="W240:X240"/>
    <mergeCell ref="Y240:Z240"/>
    <mergeCell ref="AA240:AB240"/>
    <mergeCell ref="AC240:AD240"/>
    <mergeCell ref="AE240:AF240"/>
    <mergeCell ref="M245:N245"/>
    <mergeCell ref="O245:P245"/>
    <mergeCell ref="Q245:R245"/>
    <mergeCell ref="S245:T245"/>
    <mergeCell ref="U245:V245"/>
    <mergeCell ref="W243:X243"/>
    <mergeCell ref="Y243:Z243"/>
    <mergeCell ref="AA243:AB243"/>
    <mergeCell ref="AC243:AD243"/>
    <mergeCell ref="AE243:AF243"/>
    <mergeCell ref="M243:N243"/>
    <mergeCell ref="O243:P243"/>
    <mergeCell ref="Q243:R243"/>
    <mergeCell ref="S243:T243"/>
    <mergeCell ref="U243:V243"/>
    <mergeCell ref="W242:X242"/>
    <mergeCell ref="Y242:Z242"/>
    <mergeCell ref="AA242:AB242"/>
    <mergeCell ref="AC242:AD242"/>
    <mergeCell ref="AE242:AF242"/>
    <mergeCell ref="M242:N242"/>
    <mergeCell ref="O242:P242"/>
    <mergeCell ref="Q242:R242"/>
    <mergeCell ref="S242:T242"/>
    <mergeCell ref="U242:V242"/>
    <mergeCell ref="O251:P251"/>
    <mergeCell ref="Q251:R251"/>
    <mergeCell ref="S251:T251"/>
    <mergeCell ref="U251:V251"/>
    <mergeCell ref="B244:AF244"/>
    <mergeCell ref="B246:D246"/>
    <mergeCell ref="E246:X246"/>
    <mergeCell ref="AA246:AD249"/>
    <mergeCell ref="AE246:AF249"/>
    <mergeCell ref="B248:D248"/>
    <mergeCell ref="E248:X248"/>
    <mergeCell ref="Y248:Z248"/>
    <mergeCell ref="M249:N249"/>
    <mergeCell ref="O249:P249"/>
    <mergeCell ref="Q249:R249"/>
    <mergeCell ref="S249:T249"/>
    <mergeCell ref="U249:V249"/>
    <mergeCell ref="W249:X249"/>
    <mergeCell ref="Y249:Z249"/>
    <mergeCell ref="Y246:Z246"/>
    <mergeCell ref="M247:N247"/>
    <mergeCell ref="O247:P247"/>
    <mergeCell ref="Q247:R247"/>
    <mergeCell ref="S247:T247"/>
    <mergeCell ref="U247:V247"/>
    <mergeCell ref="W247:X247"/>
    <mergeCell ref="Y247:Z247"/>
    <mergeCell ref="W245:X245"/>
    <mergeCell ref="Y245:Z245"/>
    <mergeCell ref="AA245:AB245"/>
    <mergeCell ref="AC245:AD245"/>
    <mergeCell ref="AE245:AF245"/>
    <mergeCell ref="AA256:AB256"/>
    <mergeCell ref="AA257:AB257"/>
    <mergeCell ref="B250:AF250"/>
    <mergeCell ref="B252:AF252"/>
    <mergeCell ref="B254:B256"/>
    <mergeCell ref="C254:E255"/>
    <mergeCell ref="F254:G255"/>
    <mergeCell ref="H254:K254"/>
    <mergeCell ref="L254:Z255"/>
    <mergeCell ref="AA254:AF255"/>
    <mergeCell ref="H255:I256"/>
    <mergeCell ref="J255:K255"/>
    <mergeCell ref="L256:R256"/>
    <mergeCell ref="S256:V256"/>
    <mergeCell ref="W256:Z256"/>
    <mergeCell ref="AC256:AF256"/>
    <mergeCell ref="W253:X253"/>
    <mergeCell ref="Y253:Z253"/>
    <mergeCell ref="AA253:AB253"/>
    <mergeCell ref="AC253:AD253"/>
    <mergeCell ref="AE253:AF253"/>
    <mergeCell ref="M253:N253"/>
    <mergeCell ref="O253:P253"/>
    <mergeCell ref="Q253:R253"/>
    <mergeCell ref="S253:T253"/>
    <mergeCell ref="U253:V253"/>
    <mergeCell ref="W251:X251"/>
    <mergeCell ref="Y251:Z251"/>
    <mergeCell ref="AA251:AB251"/>
    <mergeCell ref="AC251:AD251"/>
    <mergeCell ref="AE251:AF251"/>
    <mergeCell ref="M251:N251"/>
    <mergeCell ref="AC258:AF258"/>
    <mergeCell ref="M259:N259"/>
    <mergeCell ref="O259:P259"/>
    <mergeCell ref="Q259:R259"/>
    <mergeCell ref="S259:T259"/>
    <mergeCell ref="U259:V259"/>
    <mergeCell ref="W259:X259"/>
    <mergeCell ref="Y259:Z259"/>
    <mergeCell ref="AA259:AB259"/>
    <mergeCell ref="AC259:AD259"/>
    <mergeCell ref="AE259:AF259"/>
    <mergeCell ref="AA258:AB258"/>
    <mergeCell ref="H258:I258"/>
    <mergeCell ref="L258:R258"/>
    <mergeCell ref="S258:V258"/>
    <mergeCell ref="W258:Z258"/>
    <mergeCell ref="H257:I257"/>
    <mergeCell ref="L257:R257"/>
    <mergeCell ref="S257:V257"/>
    <mergeCell ref="W257:Z257"/>
    <mergeCell ref="AC257:AF257"/>
    <mergeCell ref="Y262:Z262"/>
    <mergeCell ref="AA262:AB262"/>
    <mergeCell ref="AC262:AD262"/>
    <mergeCell ref="AE262:AF262"/>
    <mergeCell ref="M262:N262"/>
    <mergeCell ref="O262:P262"/>
    <mergeCell ref="Q262:R262"/>
    <mergeCell ref="S262:T262"/>
    <mergeCell ref="U262:V262"/>
    <mergeCell ref="W260:X260"/>
    <mergeCell ref="Y260:Z260"/>
    <mergeCell ref="AA260:AB260"/>
    <mergeCell ref="AC260:AD260"/>
    <mergeCell ref="AE260:AF260"/>
    <mergeCell ref="M260:N260"/>
    <mergeCell ref="O260:P260"/>
    <mergeCell ref="Q260:R260"/>
    <mergeCell ref="S260:T260"/>
    <mergeCell ref="U260:V260"/>
    <mergeCell ref="L266:R266"/>
    <mergeCell ref="S267:T267"/>
    <mergeCell ref="U267:V267"/>
    <mergeCell ref="W267:X267"/>
    <mergeCell ref="Y267:Z267"/>
    <mergeCell ref="B261:AF261"/>
    <mergeCell ref="B263:B265"/>
    <mergeCell ref="C263:E264"/>
    <mergeCell ref="F263:G264"/>
    <mergeCell ref="H263:K263"/>
    <mergeCell ref="L263:V264"/>
    <mergeCell ref="W263:AB264"/>
    <mergeCell ref="AC263:AF264"/>
    <mergeCell ref="H264:H265"/>
    <mergeCell ref="I264:J264"/>
    <mergeCell ref="K264:K265"/>
    <mergeCell ref="L265:R265"/>
    <mergeCell ref="AC265:AD265"/>
    <mergeCell ref="AE265:AF265"/>
    <mergeCell ref="S266:T266"/>
    <mergeCell ref="U266:V266"/>
    <mergeCell ref="W266:X266"/>
    <mergeCell ref="Y266:Z266"/>
    <mergeCell ref="AA266:AB266"/>
    <mergeCell ref="AC266:AD266"/>
    <mergeCell ref="AE266:AF266"/>
    <mergeCell ref="S265:T265"/>
    <mergeCell ref="U265:V265"/>
    <mergeCell ref="W265:X265"/>
    <mergeCell ref="Y265:Z265"/>
    <mergeCell ref="AA265:AB265"/>
    <mergeCell ref="W262:X262"/>
    <mergeCell ref="W269:X269"/>
    <mergeCell ref="Y269:Z269"/>
    <mergeCell ref="AA269:AB269"/>
    <mergeCell ref="AC269:AD269"/>
    <mergeCell ref="AE269:AF269"/>
    <mergeCell ref="M269:N269"/>
    <mergeCell ref="O269:P269"/>
    <mergeCell ref="Q269:R269"/>
    <mergeCell ref="S269:T269"/>
    <mergeCell ref="U269:V269"/>
    <mergeCell ref="AA267:AB267"/>
    <mergeCell ref="AC267:AD267"/>
    <mergeCell ref="AE267:AF267"/>
    <mergeCell ref="L267:R267"/>
    <mergeCell ref="M268:N268"/>
    <mergeCell ref="O268:P268"/>
    <mergeCell ref="Q268:R268"/>
    <mergeCell ref="S268:T268"/>
    <mergeCell ref="U268:V268"/>
    <mergeCell ref="W268:X268"/>
    <mergeCell ref="Y268:Z268"/>
    <mergeCell ref="AA268:AB268"/>
    <mergeCell ref="AC268:AD268"/>
    <mergeCell ref="AE268:AF268"/>
    <mergeCell ref="M273:N273"/>
    <mergeCell ref="O273:P273"/>
    <mergeCell ref="Q273:R273"/>
    <mergeCell ref="S273:T273"/>
    <mergeCell ref="U273:V273"/>
    <mergeCell ref="W271:X271"/>
    <mergeCell ref="Y271:Z271"/>
    <mergeCell ref="AA271:AB271"/>
    <mergeCell ref="AC271:AD271"/>
    <mergeCell ref="AE271:AF271"/>
    <mergeCell ref="M271:N271"/>
    <mergeCell ref="O271:P271"/>
    <mergeCell ref="Q271:R271"/>
    <mergeCell ref="S271:T271"/>
    <mergeCell ref="U271:V271"/>
    <mergeCell ref="W270:X270"/>
    <mergeCell ref="Y270:Z270"/>
    <mergeCell ref="AA270:AB270"/>
    <mergeCell ref="AC270:AD270"/>
    <mergeCell ref="AE270:AF270"/>
    <mergeCell ref="M270:N270"/>
    <mergeCell ref="O270:P270"/>
    <mergeCell ref="Q270:R270"/>
    <mergeCell ref="S270:T270"/>
    <mergeCell ref="U270:V270"/>
    <mergeCell ref="O279:P279"/>
    <mergeCell ref="Q279:R279"/>
    <mergeCell ref="S279:T279"/>
    <mergeCell ref="U279:V279"/>
    <mergeCell ref="B272:AF272"/>
    <mergeCell ref="B274:D274"/>
    <mergeCell ref="E274:X274"/>
    <mergeCell ref="AA274:AD277"/>
    <mergeCell ref="AE274:AF277"/>
    <mergeCell ref="B276:D276"/>
    <mergeCell ref="E276:X276"/>
    <mergeCell ref="Y276:Z276"/>
    <mergeCell ref="M277:N277"/>
    <mergeCell ref="O277:P277"/>
    <mergeCell ref="Q277:R277"/>
    <mergeCell ref="S277:T277"/>
    <mergeCell ref="U277:V277"/>
    <mergeCell ref="W277:X277"/>
    <mergeCell ref="Y277:Z277"/>
    <mergeCell ref="Y274:Z274"/>
    <mergeCell ref="M275:N275"/>
    <mergeCell ref="O275:P275"/>
    <mergeCell ref="Q275:R275"/>
    <mergeCell ref="S275:T275"/>
    <mergeCell ref="U275:V275"/>
    <mergeCell ref="W275:X275"/>
    <mergeCell ref="Y275:Z275"/>
    <mergeCell ref="W273:X273"/>
    <mergeCell ref="Y273:Z273"/>
    <mergeCell ref="AA273:AB273"/>
    <mergeCell ref="AC273:AD273"/>
    <mergeCell ref="AE273:AF273"/>
    <mergeCell ref="AA284:AB284"/>
    <mergeCell ref="AA285:AB285"/>
    <mergeCell ref="B278:AF278"/>
    <mergeCell ref="B280:AF280"/>
    <mergeCell ref="B282:B284"/>
    <mergeCell ref="C282:E283"/>
    <mergeCell ref="F282:G283"/>
    <mergeCell ref="H282:K282"/>
    <mergeCell ref="L282:Z283"/>
    <mergeCell ref="AA282:AF283"/>
    <mergeCell ref="H283:I284"/>
    <mergeCell ref="J283:K283"/>
    <mergeCell ref="L284:R284"/>
    <mergeCell ref="S284:V284"/>
    <mergeCell ref="W284:Z284"/>
    <mergeCell ref="AC284:AF284"/>
    <mergeCell ref="W281:X281"/>
    <mergeCell ref="Y281:Z281"/>
    <mergeCell ref="AA281:AB281"/>
    <mergeCell ref="AC281:AD281"/>
    <mergeCell ref="AE281:AF281"/>
    <mergeCell ref="M281:N281"/>
    <mergeCell ref="O281:P281"/>
    <mergeCell ref="Q281:R281"/>
    <mergeCell ref="S281:T281"/>
    <mergeCell ref="U281:V281"/>
    <mergeCell ref="W279:X279"/>
    <mergeCell ref="Y279:Z279"/>
    <mergeCell ref="AA279:AB279"/>
    <mergeCell ref="AC279:AD279"/>
    <mergeCell ref="AE279:AF279"/>
    <mergeCell ref="M279:N279"/>
    <mergeCell ref="AC286:AF286"/>
    <mergeCell ref="M287:N287"/>
    <mergeCell ref="O287:P287"/>
    <mergeCell ref="Q287:R287"/>
    <mergeCell ref="S287:T287"/>
    <mergeCell ref="U287:V287"/>
    <mergeCell ref="W287:X287"/>
    <mergeCell ref="Y287:Z287"/>
    <mergeCell ref="AA287:AB287"/>
    <mergeCell ref="AC287:AD287"/>
    <mergeCell ref="AE287:AF287"/>
    <mergeCell ref="AA286:AB286"/>
    <mergeCell ref="H286:I286"/>
    <mergeCell ref="L286:R286"/>
    <mergeCell ref="S286:V286"/>
    <mergeCell ref="W286:Z286"/>
    <mergeCell ref="H285:I285"/>
    <mergeCell ref="L285:R285"/>
    <mergeCell ref="S285:V285"/>
    <mergeCell ref="W285:Z285"/>
    <mergeCell ref="AC285:AF285"/>
    <mergeCell ref="Y290:Z290"/>
    <mergeCell ref="AA290:AB290"/>
    <mergeCell ref="AC290:AD290"/>
    <mergeCell ref="AE290:AF290"/>
    <mergeCell ref="M290:N290"/>
    <mergeCell ref="O290:P290"/>
    <mergeCell ref="Q290:R290"/>
    <mergeCell ref="S290:T290"/>
    <mergeCell ref="U290:V290"/>
    <mergeCell ref="W288:X288"/>
    <mergeCell ref="Y288:Z288"/>
    <mergeCell ref="AA288:AB288"/>
    <mergeCell ref="AC288:AD288"/>
    <mergeCell ref="AE288:AF288"/>
    <mergeCell ref="M288:N288"/>
    <mergeCell ref="O288:P288"/>
    <mergeCell ref="Q288:R288"/>
    <mergeCell ref="S288:T288"/>
    <mergeCell ref="U288:V288"/>
    <mergeCell ref="L294:R294"/>
    <mergeCell ref="S295:T295"/>
    <mergeCell ref="U295:V295"/>
    <mergeCell ref="W295:X295"/>
    <mergeCell ref="Y295:Z295"/>
    <mergeCell ref="B289:AF289"/>
    <mergeCell ref="B291:B293"/>
    <mergeCell ref="C291:E292"/>
    <mergeCell ref="F291:G292"/>
    <mergeCell ref="H291:K291"/>
    <mergeCell ref="L291:V292"/>
    <mergeCell ref="W291:AB292"/>
    <mergeCell ref="AC291:AF292"/>
    <mergeCell ref="H292:H293"/>
    <mergeCell ref="I292:J292"/>
    <mergeCell ref="K292:K293"/>
    <mergeCell ref="L293:R293"/>
    <mergeCell ref="AC293:AD293"/>
    <mergeCell ref="AE293:AF293"/>
    <mergeCell ref="S294:T294"/>
    <mergeCell ref="U294:V294"/>
    <mergeCell ref="W294:X294"/>
    <mergeCell ref="Y294:Z294"/>
    <mergeCell ref="AA294:AB294"/>
    <mergeCell ref="AC294:AD294"/>
    <mergeCell ref="AE294:AF294"/>
    <mergeCell ref="S293:T293"/>
    <mergeCell ref="U293:V293"/>
    <mergeCell ref="W293:X293"/>
    <mergeCell ref="Y293:Z293"/>
    <mergeCell ref="AA293:AB293"/>
    <mergeCell ref="W290:X290"/>
    <mergeCell ref="W297:X297"/>
    <mergeCell ref="Y297:Z297"/>
    <mergeCell ref="AA297:AB297"/>
    <mergeCell ref="AC297:AD297"/>
    <mergeCell ref="AE297:AF297"/>
    <mergeCell ref="M297:N297"/>
    <mergeCell ref="O297:P297"/>
    <mergeCell ref="Q297:R297"/>
    <mergeCell ref="S297:T297"/>
    <mergeCell ref="U297:V297"/>
    <mergeCell ref="AA295:AB295"/>
    <mergeCell ref="AC295:AD295"/>
    <mergeCell ref="AE295:AF295"/>
    <mergeCell ref="L295:R295"/>
    <mergeCell ref="M296:N296"/>
    <mergeCell ref="O296:P296"/>
    <mergeCell ref="Q296:R296"/>
    <mergeCell ref="S296:T296"/>
    <mergeCell ref="U296:V296"/>
    <mergeCell ref="W296:X296"/>
    <mergeCell ref="Y296:Z296"/>
    <mergeCell ref="AA296:AB296"/>
    <mergeCell ref="AC296:AD296"/>
    <mergeCell ref="AE296:AF296"/>
    <mergeCell ref="Q301:R301"/>
    <mergeCell ref="S301:T301"/>
    <mergeCell ref="U301:V301"/>
    <mergeCell ref="W299:X299"/>
    <mergeCell ref="Y299:Z299"/>
    <mergeCell ref="AA299:AB299"/>
    <mergeCell ref="AC299:AD299"/>
    <mergeCell ref="AE299:AF299"/>
    <mergeCell ref="M299:N299"/>
    <mergeCell ref="O299:P299"/>
    <mergeCell ref="Q299:R299"/>
    <mergeCell ref="S299:T299"/>
    <mergeCell ref="U299:V299"/>
    <mergeCell ref="W298:X298"/>
    <mergeCell ref="Y298:Z298"/>
    <mergeCell ref="AA298:AB298"/>
    <mergeCell ref="AC298:AD298"/>
    <mergeCell ref="AE298:AF298"/>
    <mergeCell ref="M298:N298"/>
    <mergeCell ref="O298:P298"/>
    <mergeCell ref="Q298:R298"/>
    <mergeCell ref="S298:T298"/>
    <mergeCell ref="U298:V298"/>
    <mergeCell ref="S307:T307"/>
    <mergeCell ref="U307:V307"/>
    <mergeCell ref="B300:AF300"/>
    <mergeCell ref="B302:D302"/>
    <mergeCell ref="E302:X302"/>
    <mergeCell ref="AA302:AD305"/>
    <mergeCell ref="AE302:AF305"/>
    <mergeCell ref="B304:D304"/>
    <mergeCell ref="E304:X304"/>
    <mergeCell ref="Y304:Z304"/>
    <mergeCell ref="M305:N305"/>
    <mergeCell ref="O305:P305"/>
    <mergeCell ref="Q305:R305"/>
    <mergeCell ref="S305:T305"/>
    <mergeCell ref="U305:V305"/>
    <mergeCell ref="W305:X305"/>
    <mergeCell ref="Y305:Z305"/>
    <mergeCell ref="Y302:Z302"/>
    <mergeCell ref="M303:N303"/>
    <mergeCell ref="O303:P303"/>
    <mergeCell ref="Q303:R303"/>
    <mergeCell ref="S303:T303"/>
    <mergeCell ref="U303:V303"/>
    <mergeCell ref="W303:X303"/>
    <mergeCell ref="Y303:Z303"/>
    <mergeCell ref="W301:X301"/>
    <mergeCell ref="Y301:Z301"/>
    <mergeCell ref="AA301:AB301"/>
    <mergeCell ref="AC301:AD301"/>
    <mergeCell ref="AE301:AF301"/>
    <mergeCell ref="M301:N301"/>
    <mergeCell ref="O301:P301"/>
    <mergeCell ref="B306:AF306"/>
    <mergeCell ref="B308:AF308"/>
    <mergeCell ref="B310:B312"/>
    <mergeCell ref="C310:E311"/>
    <mergeCell ref="F310:G311"/>
    <mergeCell ref="H310:K310"/>
    <mergeCell ref="L310:Z311"/>
    <mergeCell ref="AA310:AF311"/>
    <mergeCell ref="H311:I312"/>
    <mergeCell ref="J311:K311"/>
    <mergeCell ref="L312:R312"/>
    <mergeCell ref="S312:V312"/>
    <mergeCell ref="W312:Z312"/>
    <mergeCell ref="AC312:AF312"/>
    <mergeCell ref="W309:X309"/>
    <mergeCell ref="Y309:Z309"/>
    <mergeCell ref="AA309:AB309"/>
    <mergeCell ref="AC309:AD309"/>
    <mergeCell ref="AE309:AF309"/>
    <mergeCell ref="M309:N309"/>
    <mergeCell ref="O309:P309"/>
    <mergeCell ref="Q309:R309"/>
    <mergeCell ref="S309:T309"/>
    <mergeCell ref="U309:V309"/>
    <mergeCell ref="W307:X307"/>
    <mergeCell ref="Y307:Z307"/>
    <mergeCell ref="AA307:AB307"/>
    <mergeCell ref="AC307:AD307"/>
    <mergeCell ref="AE307:AF307"/>
    <mergeCell ref="M307:N307"/>
    <mergeCell ref="O307:P307"/>
    <mergeCell ref="Q307:R307"/>
    <mergeCell ref="W314:X314"/>
    <mergeCell ref="Y314:Z314"/>
    <mergeCell ref="AA314:AB314"/>
    <mergeCell ref="AC314:AD314"/>
    <mergeCell ref="AE314:AF314"/>
    <mergeCell ref="M314:N314"/>
    <mergeCell ref="O314:P314"/>
    <mergeCell ref="Q314:R314"/>
    <mergeCell ref="S314:T314"/>
    <mergeCell ref="U314:V314"/>
    <mergeCell ref="H313:I313"/>
    <mergeCell ref="L313:R313"/>
    <mergeCell ref="S313:V313"/>
    <mergeCell ref="W313:Z313"/>
    <mergeCell ref="AC313:AF313"/>
    <mergeCell ref="AA312:AB312"/>
    <mergeCell ref="AA313:AB313"/>
    <mergeCell ref="Y317:Z317"/>
    <mergeCell ref="AA317:AB317"/>
    <mergeCell ref="AC317:AD317"/>
    <mergeCell ref="AE317:AF317"/>
    <mergeCell ref="M317:N317"/>
    <mergeCell ref="O317:P317"/>
    <mergeCell ref="Q317:R317"/>
    <mergeCell ref="S317:T317"/>
    <mergeCell ref="U317:V317"/>
    <mergeCell ref="W315:X315"/>
    <mergeCell ref="Y315:Z315"/>
    <mergeCell ref="AA315:AB315"/>
    <mergeCell ref="AC315:AD315"/>
    <mergeCell ref="AE315:AF315"/>
    <mergeCell ref="M315:N315"/>
    <mergeCell ref="O315:P315"/>
    <mergeCell ref="Q315:R315"/>
    <mergeCell ref="S315:T315"/>
    <mergeCell ref="U315:V315"/>
    <mergeCell ref="L321:R321"/>
    <mergeCell ref="S322:T322"/>
    <mergeCell ref="U322:V322"/>
    <mergeCell ref="W322:X322"/>
    <mergeCell ref="Y322:Z322"/>
    <mergeCell ref="B316:AF316"/>
    <mergeCell ref="B318:B320"/>
    <mergeCell ref="C318:E319"/>
    <mergeCell ref="F318:G319"/>
    <mergeCell ref="H318:K318"/>
    <mergeCell ref="L318:V319"/>
    <mergeCell ref="W318:AB319"/>
    <mergeCell ref="AC318:AF319"/>
    <mergeCell ref="H319:H320"/>
    <mergeCell ref="I319:J319"/>
    <mergeCell ref="K319:K320"/>
    <mergeCell ref="L320:R320"/>
    <mergeCell ref="AC320:AD320"/>
    <mergeCell ref="AE320:AF320"/>
    <mergeCell ref="S321:T321"/>
    <mergeCell ref="U321:V321"/>
    <mergeCell ref="W321:X321"/>
    <mergeCell ref="Y321:Z321"/>
    <mergeCell ref="AA321:AB321"/>
    <mergeCell ref="AC321:AD321"/>
    <mergeCell ref="AE321:AF321"/>
    <mergeCell ref="S320:T320"/>
    <mergeCell ref="U320:V320"/>
    <mergeCell ref="W320:X320"/>
    <mergeCell ref="Y320:Z320"/>
    <mergeCell ref="AA320:AB320"/>
    <mergeCell ref="W317:X317"/>
    <mergeCell ref="W324:X324"/>
    <mergeCell ref="Y324:Z324"/>
    <mergeCell ref="AA324:AB324"/>
    <mergeCell ref="AC324:AD324"/>
    <mergeCell ref="AE324:AF324"/>
    <mergeCell ref="M324:N324"/>
    <mergeCell ref="O324:P324"/>
    <mergeCell ref="Q324:R324"/>
    <mergeCell ref="S324:T324"/>
    <mergeCell ref="U324:V324"/>
    <mergeCell ref="AA322:AB322"/>
    <mergeCell ref="AC322:AD322"/>
    <mergeCell ref="AE322:AF322"/>
    <mergeCell ref="L322:R322"/>
    <mergeCell ref="M323:N323"/>
    <mergeCell ref="O323:P323"/>
    <mergeCell ref="Q323:R323"/>
    <mergeCell ref="S323:T323"/>
    <mergeCell ref="U323:V323"/>
    <mergeCell ref="W323:X323"/>
    <mergeCell ref="Y323:Z323"/>
    <mergeCell ref="AA323:AB323"/>
    <mergeCell ref="AC323:AD323"/>
    <mergeCell ref="AE323:AF323"/>
    <mergeCell ref="M328:N328"/>
    <mergeCell ref="O328:P328"/>
    <mergeCell ref="Q328:R328"/>
    <mergeCell ref="S328:T328"/>
    <mergeCell ref="U328:V328"/>
    <mergeCell ref="W326:X326"/>
    <mergeCell ref="Y326:Z326"/>
    <mergeCell ref="AA326:AB326"/>
    <mergeCell ref="AC326:AD326"/>
    <mergeCell ref="AE326:AF326"/>
    <mergeCell ref="M326:N326"/>
    <mergeCell ref="O326:P326"/>
    <mergeCell ref="Q326:R326"/>
    <mergeCell ref="S326:T326"/>
    <mergeCell ref="U326:V326"/>
    <mergeCell ref="W325:X325"/>
    <mergeCell ref="Y325:Z325"/>
    <mergeCell ref="AA325:AB325"/>
    <mergeCell ref="AC325:AD325"/>
    <mergeCell ref="AE325:AF325"/>
    <mergeCell ref="M325:N325"/>
    <mergeCell ref="O325:P325"/>
    <mergeCell ref="Q325:R325"/>
    <mergeCell ref="S325:T325"/>
    <mergeCell ref="U325:V325"/>
    <mergeCell ref="O334:P334"/>
    <mergeCell ref="Q334:R334"/>
    <mergeCell ref="S334:T334"/>
    <mergeCell ref="U334:V334"/>
    <mergeCell ref="B327:AF327"/>
    <mergeCell ref="B329:D329"/>
    <mergeCell ref="E329:X329"/>
    <mergeCell ref="AA329:AD332"/>
    <mergeCell ref="AE329:AF332"/>
    <mergeCell ref="B331:D331"/>
    <mergeCell ref="E331:X331"/>
    <mergeCell ref="Y331:Z331"/>
    <mergeCell ref="M332:N332"/>
    <mergeCell ref="O332:P332"/>
    <mergeCell ref="Q332:R332"/>
    <mergeCell ref="S332:T332"/>
    <mergeCell ref="U332:V332"/>
    <mergeCell ref="W332:X332"/>
    <mergeCell ref="Y332:Z332"/>
    <mergeCell ref="Y329:Z329"/>
    <mergeCell ref="M330:N330"/>
    <mergeCell ref="O330:P330"/>
    <mergeCell ref="Q330:R330"/>
    <mergeCell ref="S330:T330"/>
    <mergeCell ref="U330:V330"/>
    <mergeCell ref="W330:X330"/>
    <mergeCell ref="Y330:Z330"/>
    <mergeCell ref="W328:X328"/>
    <mergeCell ref="Y328:Z328"/>
    <mergeCell ref="AA328:AB328"/>
    <mergeCell ref="AC328:AD328"/>
    <mergeCell ref="AE328:AF328"/>
    <mergeCell ref="AA339:AB339"/>
    <mergeCell ref="AA340:AB340"/>
    <mergeCell ref="B333:AF333"/>
    <mergeCell ref="B335:AF335"/>
    <mergeCell ref="B337:B339"/>
    <mergeCell ref="C337:E338"/>
    <mergeCell ref="F337:G338"/>
    <mergeCell ref="H337:K337"/>
    <mergeCell ref="L337:Z338"/>
    <mergeCell ref="AA337:AF338"/>
    <mergeCell ref="H338:I339"/>
    <mergeCell ref="J338:K338"/>
    <mergeCell ref="L339:R339"/>
    <mergeCell ref="S339:V339"/>
    <mergeCell ref="W339:Z339"/>
    <mergeCell ref="AC339:AF339"/>
    <mergeCell ref="W336:X336"/>
    <mergeCell ref="Y336:Z336"/>
    <mergeCell ref="AA336:AB336"/>
    <mergeCell ref="AC336:AD336"/>
    <mergeCell ref="AE336:AF336"/>
    <mergeCell ref="M336:N336"/>
    <mergeCell ref="O336:P336"/>
    <mergeCell ref="Q336:R336"/>
    <mergeCell ref="S336:T336"/>
    <mergeCell ref="U336:V336"/>
    <mergeCell ref="W334:X334"/>
    <mergeCell ref="Y334:Z334"/>
    <mergeCell ref="AA334:AB334"/>
    <mergeCell ref="AC334:AD334"/>
    <mergeCell ref="AE334:AF334"/>
    <mergeCell ref="M334:N334"/>
    <mergeCell ref="AC341:AF341"/>
    <mergeCell ref="M342:N342"/>
    <mergeCell ref="O342:P342"/>
    <mergeCell ref="Q342:R342"/>
    <mergeCell ref="S342:T342"/>
    <mergeCell ref="U342:V342"/>
    <mergeCell ref="W342:X342"/>
    <mergeCell ref="Y342:Z342"/>
    <mergeCell ref="AA342:AB342"/>
    <mergeCell ref="AC342:AD342"/>
    <mergeCell ref="AE342:AF342"/>
    <mergeCell ref="AA341:AB341"/>
    <mergeCell ref="H341:I341"/>
    <mergeCell ref="L341:R341"/>
    <mergeCell ref="S341:V341"/>
    <mergeCell ref="W341:Z341"/>
    <mergeCell ref="H340:I340"/>
    <mergeCell ref="L340:R340"/>
    <mergeCell ref="S340:V340"/>
    <mergeCell ref="W340:Z340"/>
    <mergeCell ref="AC340:AF340"/>
    <mergeCell ref="Y345:Z345"/>
    <mergeCell ref="AA345:AB345"/>
    <mergeCell ref="AC345:AD345"/>
    <mergeCell ref="AE345:AF345"/>
    <mergeCell ref="M345:N345"/>
    <mergeCell ref="O345:P345"/>
    <mergeCell ref="Q345:R345"/>
    <mergeCell ref="S345:T345"/>
    <mergeCell ref="U345:V345"/>
    <mergeCell ref="W343:X343"/>
    <mergeCell ref="Y343:Z343"/>
    <mergeCell ref="AA343:AB343"/>
    <mergeCell ref="AC343:AD343"/>
    <mergeCell ref="AE343:AF343"/>
    <mergeCell ref="M343:N343"/>
    <mergeCell ref="O343:P343"/>
    <mergeCell ref="Q343:R343"/>
    <mergeCell ref="S343:T343"/>
    <mergeCell ref="U343:V343"/>
    <mergeCell ref="L349:R349"/>
    <mergeCell ref="S350:T350"/>
    <mergeCell ref="U350:V350"/>
    <mergeCell ref="W350:X350"/>
    <mergeCell ref="Y350:Z350"/>
    <mergeCell ref="B344:AF344"/>
    <mergeCell ref="B346:B348"/>
    <mergeCell ref="C346:E347"/>
    <mergeCell ref="F346:G347"/>
    <mergeCell ref="H346:K346"/>
    <mergeCell ref="L346:V347"/>
    <mergeCell ref="W346:AB347"/>
    <mergeCell ref="AC346:AF347"/>
    <mergeCell ref="H347:H348"/>
    <mergeCell ref="I347:J347"/>
    <mergeCell ref="K347:K348"/>
    <mergeCell ref="L348:R348"/>
    <mergeCell ref="AC348:AD348"/>
    <mergeCell ref="AE348:AF348"/>
    <mergeCell ref="S349:T349"/>
    <mergeCell ref="U349:V349"/>
    <mergeCell ref="W349:X349"/>
    <mergeCell ref="Y349:Z349"/>
    <mergeCell ref="AA349:AB349"/>
    <mergeCell ref="AC349:AD349"/>
    <mergeCell ref="AE349:AF349"/>
    <mergeCell ref="S348:T348"/>
    <mergeCell ref="U348:V348"/>
    <mergeCell ref="W348:X348"/>
    <mergeCell ref="Y348:Z348"/>
    <mergeCell ref="AA348:AB348"/>
    <mergeCell ref="W345:X345"/>
    <mergeCell ref="W376:X376"/>
    <mergeCell ref="Y376:Z376"/>
    <mergeCell ref="AA376:AB376"/>
    <mergeCell ref="AC376:AD376"/>
    <mergeCell ref="AE376:AF376"/>
    <mergeCell ref="M376:N376"/>
    <mergeCell ref="O376:P376"/>
    <mergeCell ref="Q376:R376"/>
    <mergeCell ref="S376:T376"/>
    <mergeCell ref="U376:V376"/>
    <mergeCell ref="AA350:AB350"/>
    <mergeCell ref="AC350:AD350"/>
    <mergeCell ref="AE350:AF350"/>
    <mergeCell ref="L350:R350"/>
    <mergeCell ref="M351:N351"/>
    <mergeCell ref="O351:P351"/>
    <mergeCell ref="Q351:R351"/>
    <mergeCell ref="S351:T351"/>
    <mergeCell ref="U351:V351"/>
    <mergeCell ref="W351:X351"/>
    <mergeCell ref="Y351:Z351"/>
    <mergeCell ref="AA351:AB351"/>
    <mergeCell ref="AC351:AD351"/>
    <mergeCell ref="AE351:AF351"/>
    <mergeCell ref="B352:AF352"/>
    <mergeCell ref="M353:N353"/>
    <mergeCell ref="O353:P353"/>
    <mergeCell ref="Q353:R353"/>
    <mergeCell ref="S353:T353"/>
    <mergeCell ref="U353:V353"/>
    <mergeCell ref="W353:X353"/>
    <mergeCell ref="Y353:Z353"/>
    <mergeCell ref="AD380:AE380"/>
    <mergeCell ref="L380:M380"/>
    <mergeCell ref="N380:O380"/>
    <mergeCell ref="P380:Q380"/>
    <mergeCell ref="R380:S380"/>
    <mergeCell ref="T380:U380"/>
    <mergeCell ref="W378:X378"/>
    <mergeCell ref="Y378:Z378"/>
    <mergeCell ref="AA378:AB378"/>
    <mergeCell ref="AC378:AD378"/>
    <mergeCell ref="AE378:AF378"/>
    <mergeCell ref="M378:N378"/>
    <mergeCell ref="O378:P378"/>
    <mergeCell ref="Q378:R378"/>
    <mergeCell ref="S378:T378"/>
    <mergeCell ref="U378:V378"/>
    <mergeCell ref="W377:X377"/>
    <mergeCell ref="Y377:Z377"/>
    <mergeCell ref="AA377:AB377"/>
    <mergeCell ref="AC377:AD377"/>
    <mergeCell ref="AE377:AF377"/>
    <mergeCell ref="M377:N377"/>
    <mergeCell ref="O377:P377"/>
    <mergeCell ref="Q377:R377"/>
    <mergeCell ref="S377:T377"/>
    <mergeCell ref="U377:V377"/>
    <mergeCell ref="AF384:AG384"/>
    <mergeCell ref="B379:AG379"/>
    <mergeCell ref="B381:F381"/>
    <mergeCell ref="G381:AG381"/>
    <mergeCell ref="B383:F383"/>
    <mergeCell ref="G383:AG383"/>
    <mergeCell ref="V384:W384"/>
    <mergeCell ref="X384:Y384"/>
    <mergeCell ref="Z384:AA384"/>
    <mergeCell ref="AB384:AC384"/>
    <mergeCell ref="AD384:AE384"/>
    <mergeCell ref="L384:M384"/>
    <mergeCell ref="N384:O384"/>
    <mergeCell ref="P384:Q384"/>
    <mergeCell ref="R384:S384"/>
    <mergeCell ref="T384:U384"/>
    <mergeCell ref="AF380:AG380"/>
    <mergeCell ref="L382:M382"/>
    <mergeCell ref="N382:O382"/>
    <mergeCell ref="P382:Q382"/>
    <mergeCell ref="R382:S382"/>
    <mergeCell ref="T382:U382"/>
    <mergeCell ref="V382:W382"/>
    <mergeCell ref="X382:Y382"/>
    <mergeCell ref="Z382:AA382"/>
    <mergeCell ref="AB382:AC382"/>
    <mergeCell ref="AD382:AE382"/>
    <mergeCell ref="AF382:AG382"/>
    <mergeCell ref="V380:W380"/>
    <mergeCell ref="X380:Y380"/>
    <mergeCell ref="Z380:AA380"/>
    <mergeCell ref="AB380:AC380"/>
    <mergeCell ref="B388:G388"/>
    <mergeCell ref="H388:Q388"/>
    <mergeCell ref="R388:AG388"/>
    <mergeCell ref="B389:G389"/>
    <mergeCell ref="H389:Q389"/>
    <mergeCell ref="R389:AG389"/>
    <mergeCell ref="AF386:AG386"/>
    <mergeCell ref="B385:F385"/>
    <mergeCell ref="G385:AG385"/>
    <mergeCell ref="B387:G387"/>
    <mergeCell ref="H387:Q387"/>
    <mergeCell ref="R387:AG387"/>
    <mergeCell ref="V386:W386"/>
    <mergeCell ref="X386:Y386"/>
    <mergeCell ref="Z386:AA386"/>
    <mergeCell ref="AB386:AC386"/>
    <mergeCell ref="AD386:AE386"/>
    <mergeCell ref="L386:M386"/>
    <mergeCell ref="N386:O386"/>
    <mergeCell ref="P386:Q386"/>
    <mergeCell ref="R386:S386"/>
    <mergeCell ref="T386:U386"/>
    <mergeCell ref="B392:G392"/>
    <mergeCell ref="H392:Q392"/>
    <mergeCell ref="R392:AG392"/>
    <mergeCell ref="L393:M393"/>
    <mergeCell ref="N393:O393"/>
    <mergeCell ref="P393:Q393"/>
    <mergeCell ref="R393:S393"/>
    <mergeCell ref="T393:U393"/>
    <mergeCell ref="V393:W393"/>
    <mergeCell ref="X393:Y393"/>
    <mergeCell ref="Z393:AA393"/>
    <mergeCell ref="AB393:AC393"/>
    <mergeCell ref="AD393:AE393"/>
    <mergeCell ref="AF393:AG393"/>
    <mergeCell ref="B390:G390"/>
    <mergeCell ref="H390:Q390"/>
    <mergeCell ref="R390:AG390"/>
    <mergeCell ref="B391:G391"/>
    <mergeCell ref="H391:Q391"/>
    <mergeCell ref="R391:AG391"/>
    <mergeCell ref="V399:W399"/>
    <mergeCell ref="X399:Y399"/>
    <mergeCell ref="Z399:AA399"/>
    <mergeCell ref="AB399:AC399"/>
    <mergeCell ref="AD399:AE399"/>
    <mergeCell ref="L399:M399"/>
    <mergeCell ref="N399:O399"/>
    <mergeCell ref="P399:Q399"/>
    <mergeCell ref="R399:S399"/>
    <mergeCell ref="T399:U399"/>
    <mergeCell ref="AF395:AG395"/>
    <mergeCell ref="L397:M397"/>
    <mergeCell ref="N397:O397"/>
    <mergeCell ref="P397:Q397"/>
    <mergeCell ref="R397:S397"/>
    <mergeCell ref="T397:U397"/>
    <mergeCell ref="V397:W397"/>
    <mergeCell ref="X397:Y397"/>
    <mergeCell ref="Z397:AA397"/>
    <mergeCell ref="AB397:AC397"/>
    <mergeCell ref="AD397:AE397"/>
    <mergeCell ref="AF397:AG397"/>
    <mergeCell ref="V395:W395"/>
    <mergeCell ref="X395:Y395"/>
    <mergeCell ref="Z395:AA395"/>
    <mergeCell ref="AB395:AC395"/>
    <mergeCell ref="AD395:AE395"/>
    <mergeCell ref="L395:M395"/>
    <mergeCell ref="N395:O395"/>
    <mergeCell ref="P395:Q395"/>
    <mergeCell ref="R395:S395"/>
    <mergeCell ref="T395:U395"/>
    <mergeCell ref="B394:AG394"/>
    <mergeCell ref="B396:F396"/>
    <mergeCell ref="G396:AG396"/>
    <mergeCell ref="B398:F398"/>
    <mergeCell ref="G398:AG398"/>
    <mergeCell ref="AF403:AG403"/>
    <mergeCell ref="L405:M405"/>
    <mergeCell ref="N405:O405"/>
    <mergeCell ref="P405:Q405"/>
    <mergeCell ref="R405:S405"/>
    <mergeCell ref="T405:U405"/>
    <mergeCell ref="V405:W405"/>
    <mergeCell ref="X405:Y405"/>
    <mergeCell ref="Z405:AA405"/>
    <mergeCell ref="AB405:AC405"/>
    <mergeCell ref="AD405:AE405"/>
    <mergeCell ref="AF405:AG405"/>
    <mergeCell ref="V403:W403"/>
    <mergeCell ref="X403:Y403"/>
    <mergeCell ref="Z403:AA403"/>
    <mergeCell ref="AB403:AC403"/>
    <mergeCell ref="AD403:AE403"/>
    <mergeCell ref="L403:M403"/>
    <mergeCell ref="N403:O403"/>
    <mergeCell ref="P403:Q403"/>
    <mergeCell ref="R403:S403"/>
    <mergeCell ref="T403:U403"/>
    <mergeCell ref="AF399:AG399"/>
    <mergeCell ref="L401:M401"/>
    <mergeCell ref="N401:O401"/>
    <mergeCell ref="P401:Q401"/>
    <mergeCell ref="R401:S401"/>
    <mergeCell ref="AF406:AG406"/>
    <mergeCell ref="V406:W406"/>
    <mergeCell ref="X406:Y406"/>
    <mergeCell ref="Z406:AA406"/>
    <mergeCell ref="AB406:AC406"/>
    <mergeCell ref="AD406:AE406"/>
    <mergeCell ref="L406:M406"/>
    <mergeCell ref="N406:O406"/>
    <mergeCell ref="P406:Q406"/>
    <mergeCell ref="R406:S406"/>
    <mergeCell ref="T406:U406"/>
    <mergeCell ref="B400:F400"/>
    <mergeCell ref="G400:AG400"/>
    <mergeCell ref="B402:F402"/>
    <mergeCell ref="G402:AG402"/>
    <mergeCell ref="B404:F404"/>
    <mergeCell ref="G404:AG404"/>
    <mergeCell ref="T401:U401"/>
    <mergeCell ref="V401:W401"/>
    <mergeCell ref="X401:Y401"/>
    <mergeCell ref="Z401:AA401"/>
    <mergeCell ref="AB401:AC401"/>
    <mergeCell ref="AD401:AE401"/>
    <mergeCell ref="AF401:AG401"/>
  </mergeCells>
  <pageMargins left="0.25" right="0.25" top="0.75" bottom="0.75" header="0.3" footer="0.3"/>
  <pageSetup paperSize="9" scale="45" fitToHeight="0" orientation="landscape" r:id="rId1"/>
  <headerFooter>
    <oddFooter>&amp;C&amp;"Times New Roman,обычный"&amp;12Страница &amp;P</oddFooter>
  </headerFooter>
  <rowBreaks count="11" manualBreakCount="11">
    <brk id="36" max="31" man="1"/>
    <brk id="110" max="31" man="1"/>
    <brk id="125" max="31" man="1"/>
    <brk id="134" max="31" man="1"/>
    <brk id="188" max="31" man="1"/>
    <brk id="215" max="31" man="1"/>
    <brk id="242" max="31" man="1"/>
    <brk id="270" max="31" man="1"/>
    <brk id="299" max="31" man="1"/>
    <brk id="326" max="31" man="1"/>
    <brk id="377" max="3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="75" zoomScaleNormal="75" workbookViewId="0">
      <selection activeCell="O1" activeCellId="1" sqref="B79:V79 O1"/>
    </sheetView>
  </sheetViews>
  <sheetFormatPr defaultRowHeight="12.75" x14ac:dyDescent="0.2"/>
  <cols>
    <col min="1" max="1" width="3.7109375" collapsed="1"/>
    <col min="2" max="2" width="25.140625" style="1" collapsed="1"/>
    <col min="3" max="7" width="21" style="1" collapsed="1"/>
    <col min="8" max="8" width="16.42578125" style="1" collapsed="1"/>
    <col min="9" max="9" width="11.28515625" style="1" collapsed="1"/>
    <col min="10" max="11" width="12.28515625" style="1" collapsed="1"/>
    <col min="12" max="15" width="7" style="1" collapsed="1"/>
    <col min="16" max="22" width="12.5703125" style="1" collapsed="1"/>
    <col min="23" max="23" width="9" style="1" collapsed="1"/>
    <col min="24" max="27" width="6.140625" style="1" collapsed="1"/>
    <col min="28" max="1025" width="9" style="1" collapsed="1"/>
  </cols>
  <sheetData>
    <row r="1" spans="2:22" ht="18.75" x14ac:dyDescent="0.2">
      <c r="B1" s="243" t="s">
        <v>101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</row>
  </sheetData>
  <mergeCells count="1">
    <mergeCell ref="B1:V1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"/>
  <sheetViews>
    <sheetView zoomScale="75" zoomScaleNormal="75" workbookViewId="0">
      <selection activeCell="O1" activeCellId="1" sqref="B79:V79 O1"/>
    </sheetView>
  </sheetViews>
  <sheetFormatPr defaultRowHeight="12.75" x14ac:dyDescent="0.2"/>
  <cols>
    <col min="1" max="1" width="3.7109375" collapsed="1"/>
    <col min="2" max="2" width="25.140625" style="1" collapsed="1"/>
    <col min="3" max="7" width="21" style="1" collapsed="1"/>
    <col min="8" max="8" width="16.42578125" style="1" collapsed="1"/>
    <col min="9" max="9" width="11.28515625" style="1" collapsed="1"/>
    <col min="10" max="11" width="12.28515625" style="1" collapsed="1"/>
    <col min="12" max="15" width="7" style="1" collapsed="1"/>
    <col min="16" max="22" width="12.5703125" style="1" collapsed="1"/>
    <col min="23" max="23" width="9" style="1" collapsed="1"/>
    <col min="24" max="27" width="6.140625" style="1" collapsed="1"/>
    <col min="28" max="1025" width="9" style="1" collapsed="1"/>
  </cols>
  <sheetData>
    <row r="1" spans="2:22" ht="18.75" x14ac:dyDescent="0.2">
      <c r="B1" s="243" t="s">
        <v>32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</row>
    <row r="2" spans="2:22" ht="14.1" customHeight="1" x14ac:dyDescent="0.3"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14.1" customHeight="1" x14ac:dyDescent="0.3">
      <c r="B3" s="240" t="s">
        <v>102</v>
      </c>
      <c r="C3" s="240"/>
      <c r="D3" s="240"/>
      <c r="E3" s="244" t="s">
        <v>27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3"/>
      <c r="T3" s="263" t="s">
        <v>103</v>
      </c>
      <c r="U3" s="263"/>
      <c r="V3" s="246" t="s">
        <v>29</v>
      </c>
    </row>
    <row r="4" spans="2:22" ht="14.1" customHeight="1" x14ac:dyDescent="0.3">
      <c r="B4" s="2"/>
      <c r="C4" s="3"/>
      <c r="D4" s="2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63"/>
      <c r="U4" s="263"/>
      <c r="V4" s="246"/>
    </row>
    <row r="5" spans="2:22" ht="14.1" customHeight="1" x14ac:dyDescent="0.3">
      <c r="B5" s="240" t="s">
        <v>104</v>
      </c>
      <c r="C5" s="240"/>
      <c r="D5" s="240"/>
      <c r="E5" s="248" t="s">
        <v>37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3"/>
      <c r="T5" s="263"/>
      <c r="U5" s="263"/>
      <c r="V5" s="246"/>
    </row>
    <row r="6" spans="2:22" ht="14.1" customHeight="1" x14ac:dyDescent="0.3"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63"/>
      <c r="U6" s="263"/>
      <c r="V6" s="246"/>
    </row>
  </sheetData>
  <mergeCells count="7">
    <mergeCell ref="B1:V1"/>
    <mergeCell ref="B3:D3"/>
    <mergeCell ref="E3:R3"/>
    <mergeCell ref="T3:U6"/>
    <mergeCell ref="V3:V6"/>
    <mergeCell ref="B5:D5"/>
    <mergeCell ref="E5:R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"/>
  <sheetViews>
    <sheetView zoomScale="75" zoomScaleNormal="75" workbookViewId="0">
      <selection activeCell="B5" activeCellId="1" sqref="B79:V79 B5"/>
    </sheetView>
  </sheetViews>
  <sheetFormatPr defaultRowHeight="12.75" x14ac:dyDescent="0.2"/>
  <cols>
    <col min="1" max="1" width="3.7109375" style="1" collapsed="1"/>
    <col min="2" max="2" width="25.140625" style="1" collapsed="1"/>
    <col min="3" max="7" width="21" style="1" collapsed="1"/>
    <col min="8" max="8" width="16.42578125" style="1" collapsed="1"/>
    <col min="9" max="9" width="11.28515625" style="1" collapsed="1"/>
    <col min="10" max="11" width="12.28515625" style="1" collapsed="1"/>
    <col min="12" max="15" width="7" style="1" collapsed="1"/>
    <col min="16" max="22" width="12.5703125" style="1" collapsed="1"/>
    <col min="23" max="23" width="9" style="1" collapsed="1"/>
    <col min="24" max="27" width="6.140625" style="1" collapsed="1"/>
    <col min="28" max="1025" width="9" style="1" collapsed="1"/>
  </cols>
  <sheetData>
    <row r="1" spans="2:22" ht="14.1" customHeight="1" x14ac:dyDescent="0.2">
      <c r="B1" s="250" t="s">
        <v>105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</row>
    <row r="2" spans="2:22" ht="14.1" customHeight="1" x14ac:dyDescent="0.2">
      <c r="B2" s="2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2:22" ht="14.1" customHeight="1" x14ac:dyDescent="0.2">
      <c r="B3" s="250" t="s">
        <v>106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</row>
    <row r="4" spans="2:22" ht="14.1" customHeight="1" x14ac:dyDescent="0.2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2:22" ht="25.5" customHeight="1" x14ac:dyDescent="0.2">
      <c r="B5" s="249" t="s">
        <v>40</v>
      </c>
      <c r="C5" s="249" t="s">
        <v>107</v>
      </c>
      <c r="D5" s="249"/>
      <c r="E5" s="249"/>
      <c r="F5" s="249" t="s">
        <v>108</v>
      </c>
      <c r="G5" s="249"/>
      <c r="H5" s="249" t="s">
        <v>109</v>
      </c>
      <c r="I5" s="249"/>
      <c r="J5" s="249"/>
      <c r="K5" s="249"/>
      <c r="L5" s="252" t="s">
        <v>44</v>
      </c>
      <c r="M5" s="252"/>
      <c r="N5" s="252"/>
      <c r="O5" s="252"/>
      <c r="P5" s="252"/>
      <c r="Q5" s="252"/>
      <c r="R5" s="252"/>
      <c r="S5" s="252"/>
      <c r="T5" s="249" t="s">
        <v>45</v>
      </c>
      <c r="U5" s="249"/>
      <c r="V5" s="249"/>
    </row>
    <row r="6" spans="2:22" ht="12.95" customHeight="1" x14ac:dyDescent="0.2">
      <c r="B6" s="249"/>
      <c r="C6" s="249"/>
      <c r="D6" s="249"/>
      <c r="E6" s="249"/>
      <c r="F6" s="249"/>
      <c r="G6" s="249"/>
      <c r="H6" s="249" t="s">
        <v>46</v>
      </c>
      <c r="I6" s="249"/>
      <c r="J6" s="249" t="s">
        <v>47</v>
      </c>
      <c r="K6" s="249"/>
      <c r="L6" s="252"/>
      <c r="M6" s="252"/>
      <c r="N6" s="252"/>
      <c r="O6" s="252"/>
      <c r="P6" s="252"/>
      <c r="Q6" s="252"/>
      <c r="R6" s="252"/>
      <c r="S6" s="252"/>
      <c r="T6" s="249"/>
      <c r="U6" s="249"/>
      <c r="V6" s="249"/>
    </row>
    <row r="7" spans="2:22" ht="36" customHeight="1" x14ac:dyDescent="0.2">
      <c r="B7" s="249"/>
      <c r="C7" s="22" t="s">
        <v>48</v>
      </c>
      <c r="D7" s="22" t="s">
        <v>49</v>
      </c>
      <c r="E7" s="22" t="s">
        <v>50</v>
      </c>
      <c r="F7" s="22" t="s">
        <v>51</v>
      </c>
      <c r="G7" s="22" t="s">
        <v>52</v>
      </c>
      <c r="H7" s="249"/>
      <c r="I7" s="249"/>
      <c r="J7" s="22" t="s">
        <v>53</v>
      </c>
      <c r="K7" s="22" t="s">
        <v>54</v>
      </c>
      <c r="L7" s="249" t="s">
        <v>55</v>
      </c>
      <c r="M7" s="249"/>
      <c r="N7" s="249"/>
      <c r="O7" s="249"/>
      <c r="P7" s="249" t="s">
        <v>56</v>
      </c>
      <c r="Q7" s="249"/>
      <c r="R7" s="249" t="s">
        <v>57</v>
      </c>
      <c r="S7" s="249"/>
      <c r="T7" s="23" t="s">
        <v>58</v>
      </c>
      <c r="U7" s="249" t="s">
        <v>59</v>
      </c>
      <c r="V7" s="249"/>
    </row>
    <row r="8" spans="2:22" x14ac:dyDescent="0.2"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49">
        <v>7</v>
      </c>
      <c r="I8" s="249"/>
      <c r="J8" s="22">
        <v>8</v>
      </c>
      <c r="K8" s="22">
        <v>9</v>
      </c>
      <c r="L8" s="249">
        <v>10</v>
      </c>
      <c r="M8" s="249"/>
      <c r="N8" s="249"/>
      <c r="O8" s="249"/>
      <c r="P8" s="249">
        <v>11</v>
      </c>
      <c r="Q8" s="249"/>
      <c r="R8" s="249">
        <v>12</v>
      </c>
      <c r="S8" s="249"/>
      <c r="T8" s="22">
        <v>13</v>
      </c>
      <c r="U8" s="249">
        <v>14</v>
      </c>
      <c r="V8" s="249"/>
    </row>
    <row r="9" spans="2:22" ht="12.95" customHeight="1" x14ac:dyDescent="0.2">
      <c r="B9" s="22" t="s">
        <v>60</v>
      </c>
      <c r="C9" s="22" t="s">
        <v>61</v>
      </c>
      <c r="D9" s="22" t="s">
        <v>62</v>
      </c>
      <c r="E9" s="22" t="s">
        <v>63</v>
      </c>
      <c r="F9" s="22" t="s">
        <v>64</v>
      </c>
      <c r="G9" s="22" t="s">
        <v>65</v>
      </c>
      <c r="H9" s="249" t="s">
        <v>27</v>
      </c>
      <c r="I9" s="249"/>
      <c r="J9" s="22" t="s">
        <v>66</v>
      </c>
      <c r="K9" s="22" t="s">
        <v>67</v>
      </c>
      <c r="L9" s="249" t="s">
        <v>68</v>
      </c>
      <c r="M9" s="249"/>
      <c r="N9" s="249"/>
      <c r="O9" s="249"/>
      <c r="P9" s="249" t="s">
        <v>69</v>
      </c>
      <c r="Q9" s="249"/>
      <c r="R9" s="249" t="s">
        <v>70</v>
      </c>
      <c r="S9" s="249"/>
      <c r="T9" s="22" t="s">
        <v>71</v>
      </c>
      <c r="U9" s="249" t="s">
        <v>72</v>
      </c>
      <c r="V9" s="249"/>
    </row>
  </sheetData>
  <mergeCells count="24">
    <mergeCell ref="B1:V1"/>
    <mergeCell ref="B3:V3"/>
    <mergeCell ref="B5:B7"/>
    <mergeCell ref="C5:E6"/>
    <mergeCell ref="F5:G6"/>
    <mergeCell ref="H5:K5"/>
    <mergeCell ref="L5:S6"/>
    <mergeCell ref="T5:V6"/>
    <mergeCell ref="H6:I7"/>
    <mergeCell ref="J6:K6"/>
    <mergeCell ref="L7:O7"/>
    <mergeCell ref="P7:Q7"/>
    <mergeCell ref="R7:S7"/>
    <mergeCell ref="U7:V7"/>
    <mergeCell ref="H8:I8"/>
    <mergeCell ref="L8:O8"/>
    <mergeCell ref="P8:Q8"/>
    <mergeCell ref="R8:S8"/>
    <mergeCell ref="U8:V8"/>
    <mergeCell ref="H9:I9"/>
    <mergeCell ref="L9:O9"/>
    <mergeCell ref="P9:Q9"/>
    <mergeCell ref="R9:S9"/>
    <mergeCell ref="U9:V9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"/>
  <sheetViews>
    <sheetView zoomScale="75" zoomScaleNormal="75" workbookViewId="0">
      <selection activeCell="B3" activeCellId="1" sqref="B79:V79 B3"/>
    </sheetView>
  </sheetViews>
  <sheetFormatPr defaultRowHeight="12.75" x14ac:dyDescent="0.2"/>
  <cols>
    <col min="1" max="1" width="3.7109375" style="1" collapsed="1"/>
    <col min="2" max="2" width="25.140625" style="1" collapsed="1"/>
    <col min="3" max="7" width="21" style="1" collapsed="1"/>
    <col min="8" max="8" width="16.42578125" style="1" collapsed="1"/>
    <col min="9" max="9" width="11.28515625" style="1" collapsed="1"/>
    <col min="10" max="11" width="12.28515625" style="1" collapsed="1"/>
    <col min="12" max="15" width="7" style="1" collapsed="1"/>
    <col min="16" max="22" width="12.5703125" style="1" collapsed="1"/>
    <col min="23" max="23" width="9" style="1" collapsed="1"/>
    <col min="24" max="27" width="6.140625" style="1" collapsed="1"/>
    <col min="28" max="1025" width="9" style="1" collapsed="1"/>
  </cols>
  <sheetData>
    <row r="1" spans="2:22" ht="15.75" x14ac:dyDescent="0.2">
      <c r="B1" s="264" t="s">
        <v>110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5.75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ht="36.950000000000003" customHeight="1" x14ac:dyDescent="0.2">
      <c r="B3" s="249" t="s">
        <v>40</v>
      </c>
      <c r="C3" s="249" t="s">
        <v>107</v>
      </c>
      <c r="D3" s="249"/>
      <c r="E3" s="249"/>
      <c r="F3" s="249" t="s">
        <v>108</v>
      </c>
      <c r="G3" s="249"/>
      <c r="H3" s="249" t="s">
        <v>111</v>
      </c>
      <c r="I3" s="249"/>
      <c r="J3" s="249"/>
      <c r="K3" s="249"/>
      <c r="L3" s="252" t="s">
        <v>112</v>
      </c>
      <c r="M3" s="252"/>
      <c r="N3" s="252"/>
      <c r="O3" s="252"/>
      <c r="P3" s="252"/>
      <c r="Q3" s="252"/>
      <c r="R3" s="249" t="s">
        <v>76</v>
      </c>
      <c r="S3" s="249"/>
      <c r="T3" s="249"/>
      <c r="U3" s="249" t="s">
        <v>45</v>
      </c>
      <c r="V3" s="249"/>
    </row>
    <row r="4" spans="2:22" ht="12.95" customHeight="1" x14ac:dyDescent="0.2">
      <c r="B4" s="249"/>
      <c r="C4" s="249"/>
      <c r="D4" s="249"/>
      <c r="E4" s="249"/>
      <c r="F4" s="249"/>
      <c r="G4" s="249"/>
      <c r="H4" s="249" t="s">
        <v>46</v>
      </c>
      <c r="I4" s="249" t="s">
        <v>47</v>
      </c>
      <c r="J4" s="249"/>
      <c r="K4" s="249" t="s">
        <v>113</v>
      </c>
      <c r="L4" s="252"/>
      <c r="M4" s="252"/>
      <c r="N4" s="252"/>
      <c r="O4" s="252"/>
      <c r="P4" s="252"/>
      <c r="Q4" s="252"/>
      <c r="R4" s="249"/>
      <c r="S4" s="249"/>
      <c r="T4" s="249"/>
      <c r="U4" s="249"/>
      <c r="V4" s="249"/>
    </row>
    <row r="5" spans="2:22" ht="61.9" customHeight="1" x14ac:dyDescent="0.2">
      <c r="B5" s="249"/>
      <c r="C5" s="22" t="s">
        <v>48</v>
      </c>
      <c r="D5" s="22" t="s">
        <v>49</v>
      </c>
      <c r="E5" s="22" t="s">
        <v>50</v>
      </c>
      <c r="F5" s="22" t="s">
        <v>51</v>
      </c>
      <c r="G5" s="22" t="s">
        <v>52</v>
      </c>
      <c r="H5" s="249"/>
      <c r="I5" s="22" t="s">
        <v>53</v>
      </c>
      <c r="J5" s="22" t="s">
        <v>54</v>
      </c>
      <c r="K5" s="249"/>
      <c r="L5" s="249" t="s">
        <v>55</v>
      </c>
      <c r="M5" s="249"/>
      <c r="N5" s="249"/>
      <c r="O5" s="249"/>
      <c r="P5" s="22" t="s">
        <v>56</v>
      </c>
      <c r="Q5" s="22" t="s">
        <v>57</v>
      </c>
      <c r="R5" s="22" t="s">
        <v>55</v>
      </c>
      <c r="S5" s="22" t="s">
        <v>56</v>
      </c>
      <c r="T5" s="22" t="s">
        <v>57</v>
      </c>
      <c r="U5" s="23" t="s">
        <v>58</v>
      </c>
      <c r="V5" s="22" t="s">
        <v>59</v>
      </c>
    </row>
    <row r="6" spans="2:22" x14ac:dyDescent="0.2"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49">
        <v>11</v>
      </c>
      <c r="M6" s="249"/>
      <c r="N6" s="249"/>
      <c r="O6" s="249"/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</row>
    <row r="7" spans="2:22" ht="12.95" customHeight="1" x14ac:dyDescent="0.2">
      <c r="B7" s="22" t="s">
        <v>60</v>
      </c>
      <c r="C7" s="22" t="s">
        <v>61</v>
      </c>
      <c r="D7" s="22" t="s">
        <v>62</v>
      </c>
      <c r="E7" s="22" t="s">
        <v>63</v>
      </c>
      <c r="F7" s="22" t="s">
        <v>64</v>
      </c>
      <c r="G7" s="22" t="s">
        <v>65</v>
      </c>
      <c r="H7" s="22" t="s">
        <v>27</v>
      </c>
      <c r="I7" s="22" t="s">
        <v>66</v>
      </c>
      <c r="J7" s="22" t="s">
        <v>67</v>
      </c>
      <c r="K7" s="22" t="s">
        <v>114</v>
      </c>
      <c r="L7" s="249" t="s">
        <v>68</v>
      </c>
      <c r="M7" s="249"/>
      <c r="N7" s="249"/>
      <c r="O7" s="249"/>
      <c r="P7" s="22" t="s">
        <v>69</v>
      </c>
      <c r="Q7" s="22" t="s">
        <v>70</v>
      </c>
      <c r="R7" s="22" t="s">
        <v>77</v>
      </c>
      <c r="S7" s="22" t="s">
        <v>78</v>
      </c>
      <c r="T7" s="22" t="s">
        <v>79</v>
      </c>
      <c r="U7" s="22" t="s">
        <v>71</v>
      </c>
      <c r="V7" s="22" t="s">
        <v>72</v>
      </c>
    </row>
  </sheetData>
  <mergeCells count="14">
    <mergeCell ref="L6:O6"/>
    <mergeCell ref="L7:O7"/>
    <mergeCell ref="B1:V1"/>
    <mergeCell ref="B3:B5"/>
    <mergeCell ref="C3:E4"/>
    <mergeCell ref="F3:G4"/>
    <mergeCell ref="H3:K3"/>
    <mergeCell ref="L3:Q4"/>
    <mergeCell ref="R3:T4"/>
    <mergeCell ref="U3:V4"/>
    <mergeCell ref="H4:H5"/>
    <mergeCell ref="I4:J4"/>
    <mergeCell ref="K4:K5"/>
    <mergeCell ref="L5:O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zoomScale="75" zoomScaleNormal="75" workbookViewId="0">
      <selection activeCell="G17" activeCellId="1" sqref="B79:V79 G17"/>
    </sheetView>
  </sheetViews>
  <sheetFormatPr defaultRowHeight="12.75" x14ac:dyDescent="0.2"/>
  <cols>
    <col min="1" max="1" width="3.7109375" collapsed="1"/>
    <col min="2" max="2" width="25.140625" style="1" collapsed="1"/>
    <col min="3" max="7" width="21" style="1" collapsed="1"/>
    <col min="8" max="8" width="16.42578125" style="1" collapsed="1"/>
    <col min="9" max="9" width="11.28515625" style="1" collapsed="1"/>
    <col min="10" max="11" width="12.28515625" style="1" collapsed="1"/>
    <col min="12" max="15" width="9.140625" style="1" collapsed="1"/>
    <col min="16" max="22" width="12.5703125" style="1" collapsed="1"/>
    <col min="23" max="23" width="9" style="1" collapsed="1"/>
    <col min="24" max="27" width="6.140625" style="1" collapsed="1"/>
    <col min="28" max="1025" width="9" style="1" collapsed="1"/>
  </cols>
  <sheetData>
    <row r="1" spans="2:22" ht="18.75" x14ac:dyDescent="0.2">
      <c r="B1" s="267" t="s">
        <v>115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</row>
    <row r="2" spans="2:22" ht="14.1" customHeight="1" x14ac:dyDescent="0.2">
      <c r="B2" s="26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2:22" ht="15.95" customHeight="1" x14ac:dyDescent="0.2">
      <c r="B3" s="268" t="s">
        <v>116</v>
      </c>
      <c r="C3" s="268"/>
      <c r="D3" s="268"/>
      <c r="E3" s="268"/>
      <c r="F3" s="268"/>
      <c r="G3" s="266" t="s">
        <v>117</v>
      </c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</row>
    <row r="4" spans="2:22" x14ac:dyDescent="0.2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2:22" ht="15.95" customHeight="1" x14ac:dyDescent="0.2">
      <c r="B5" s="269" t="s">
        <v>118</v>
      </c>
      <c r="C5" s="269"/>
      <c r="D5" s="269"/>
      <c r="E5" s="269"/>
      <c r="F5" s="269"/>
      <c r="G5" s="266" t="s">
        <v>119</v>
      </c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</row>
    <row r="6" spans="2:22" x14ac:dyDescent="0.2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2:22" ht="15.75" x14ac:dyDescent="0.2">
      <c r="B7" s="265" t="s">
        <v>120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</row>
    <row r="8" spans="2:22" ht="15.75" x14ac:dyDescent="0.2">
      <c r="B8" s="28"/>
      <c r="C8" s="28"/>
      <c r="D8" s="28"/>
      <c r="E8" s="28"/>
      <c r="F8" s="28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2:22" ht="15.95" customHeight="1" x14ac:dyDescent="0.2">
      <c r="B9" s="265" t="s">
        <v>121</v>
      </c>
      <c r="C9" s="265"/>
      <c r="D9" s="265"/>
      <c r="E9" s="265"/>
      <c r="F9" s="265"/>
      <c r="G9" s="266" t="s">
        <v>122</v>
      </c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</row>
    <row r="10" spans="2:22" ht="15.75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2:22" ht="15.95" customHeight="1" x14ac:dyDescent="0.2">
      <c r="B11" s="265" t="s">
        <v>123</v>
      </c>
      <c r="C11" s="265"/>
      <c r="D11" s="265"/>
      <c r="E11" s="265"/>
      <c r="F11" s="265"/>
      <c r="G11" s="266" t="s">
        <v>124</v>
      </c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</row>
    <row r="12" spans="2:22" ht="15.75" x14ac:dyDescent="0.2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2:22" ht="15.95" customHeight="1" x14ac:dyDescent="0.2">
      <c r="B13" s="265" t="s">
        <v>125</v>
      </c>
      <c r="C13" s="265"/>
      <c r="D13" s="265"/>
      <c r="E13" s="265"/>
      <c r="F13" s="265"/>
      <c r="G13" s="266" t="s">
        <v>126</v>
      </c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</row>
    <row r="14" spans="2:22" ht="15.75" x14ac:dyDescent="0.2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2:22" ht="15.95" customHeight="1" x14ac:dyDescent="0.2">
      <c r="B15" s="265" t="s">
        <v>127</v>
      </c>
      <c r="C15" s="265"/>
      <c r="D15" s="265"/>
      <c r="E15" s="265"/>
      <c r="F15" s="265"/>
      <c r="G15" s="266" t="s">
        <v>128</v>
      </c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</row>
    <row r="16" spans="2:22" ht="15.75" x14ac:dyDescent="0.2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5.95" customHeight="1" x14ac:dyDescent="0.2">
      <c r="B17" s="265" t="s">
        <v>129</v>
      </c>
      <c r="C17" s="265"/>
      <c r="D17" s="265"/>
      <c r="E17" s="265"/>
      <c r="F17" s="265"/>
      <c r="G17" s="266" t="s">
        <v>130</v>
      </c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</row>
  </sheetData>
  <mergeCells count="16">
    <mergeCell ref="B1:V1"/>
    <mergeCell ref="B3:F3"/>
    <mergeCell ref="G3:V3"/>
    <mergeCell ref="B5:F5"/>
    <mergeCell ref="G5:V5"/>
    <mergeCell ref="B7:V7"/>
    <mergeCell ref="B9:F9"/>
    <mergeCell ref="G9:V9"/>
    <mergeCell ref="B11:F11"/>
    <mergeCell ref="G11:V11"/>
    <mergeCell ref="B13:F13"/>
    <mergeCell ref="G13:V13"/>
    <mergeCell ref="B15:F15"/>
    <mergeCell ref="G15:V15"/>
    <mergeCell ref="B17:F17"/>
    <mergeCell ref="G17:V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"/>
  <sheetViews>
    <sheetView zoomScale="75" zoomScaleNormal="75" workbookViewId="0">
      <selection activeCell="B5" activeCellId="1" sqref="B79:V79 B5"/>
    </sheetView>
  </sheetViews>
  <sheetFormatPr defaultRowHeight="12.75" x14ac:dyDescent="0.2"/>
  <cols>
    <col min="1" max="1" width="3.7109375" collapsed="1"/>
    <col min="2" max="2" width="25.140625" style="1" collapsed="1"/>
    <col min="3" max="7" width="21" style="1" collapsed="1"/>
    <col min="8" max="8" width="16.42578125" style="1" collapsed="1"/>
    <col min="9" max="9" width="11.28515625" style="1" collapsed="1"/>
    <col min="10" max="11" width="12.28515625" style="1" collapsed="1"/>
    <col min="12" max="15" width="9.140625" style="1" collapsed="1"/>
    <col min="16" max="22" width="12.5703125" style="1" collapsed="1"/>
    <col min="23" max="23" width="9" style="1" collapsed="1"/>
    <col min="24" max="27" width="6.140625" style="1" collapsed="1"/>
    <col min="28" max="1025" width="9" style="1" collapsed="1"/>
  </cols>
  <sheetData>
    <row r="1" spans="2:22" ht="15.75" x14ac:dyDescent="0.2">
      <c r="B1" s="269" t="s">
        <v>131</v>
      </c>
      <c r="C1" s="269"/>
      <c r="D1" s="269"/>
      <c r="E1" s="269"/>
      <c r="F1" s="269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</row>
    <row r="2" spans="2:22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2:22" x14ac:dyDescent="0.2">
      <c r="B3" s="254" t="s">
        <v>132</v>
      </c>
      <c r="C3" s="254"/>
      <c r="D3" s="254"/>
      <c r="E3" s="254"/>
      <c r="F3" s="254"/>
      <c r="G3" s="254"/>
      <c r="H3" s="254" t="s">
        <v>133</v>
      </c>
      <c r="I3" s="254"/>
      <c r="J3" s="254"/>
      <c r="K3" s="254"/>
      <c r="L3" s="254"/>
      <c r="M3" s="254"/>
      <c r="N3" s="254"/>
      <c r="O3" s="254" t="s">
        <v>134</v>
      </c>
      <c r="P3" s="254"/>
      <c r="Q3" s="254"/>
      <c r="R3" s="254"/>
      <c r="S3" s="254"/>
      <c r="T3" s="254"/>
      <c r="U3" s="254"/>
      <c r="V3" s="254"/>
    </row>
    <row r="4" spans="2:22" x14ac:dyDescent="0.2">
      <c r="B4" s="254">
        <v>1</v>
      </c>
      <c r="C4" s="254"/>
      <c r="D4" s="254"/>
      <c r="E4" s="254"/>
      <c r="F4" s="254"/>
      <c r="G4" s="254"/>
      <c r="H4" s="254">
        <v>2</v>
      </c>
      <c r="I4" s="254"/>
      <c r="J4" s="254"/>
      <c r="K4" s="254"/>
      <c r="L4" s="254"/>
      <c r="M4" s="254"/>
      <c r="N4" s="254"/>
      <c r="O4" s="254">
        <v>3</v>
      </c>
      <c r="P4" s="254"/>
      <c r="Q4" s="254"/>
      <c r="R4" s="254"/>
      <c r="S4" s="254"/>
      <c r="T4" s="254"/>
      <c r="U4" s="254"/>
      <c r="V4" s="254"/>
    </row>
    <row r="5" spans="2:22" ht="13.9" customHeight="1" x14ac:dyDescent="0.2">
      <c r="B5" s="270" t="s">
        <v>135</v>
      </c>
      <c r="C5" s="270"/>
      <c r="D5" s="270"/>
      <c r="E5" s="270"/>
      <c r="F5" s="270"/>
      <c r="G5" s="270"/>
      <c r="H5" s="270" t="s">
        <v>136</v>
      </c>
      <c r="I5" s="270"/>
      <c r="J5" s="270"/>
      <c r="K5" s="270"/>
      <c r="L5" s="270"/>
      <c r="M5" s="270"/>
      <c r="N5" s="270"/>
      <c r="O5" s="270" t="s">
        <v>137</v>
      </c>
      <c r="P5" s="270"/>
      <c r="Q5" s="270"/>
      <c r="R5" s="270"/>
      <c r="S5" s="270"/>
      <c r="T5" s="270"/>
      <c r="U5" s="270"/>
      <c r="V5" s="270"/>
    </row>
  </sheetData>
  <mergeCells count="11">
    <mergeCell ref="B1:F1"/>
    <mergeCell ref="G1:V1"/>
    <mergeCell ref="B3:G3"/>
    <mergeCell ref="H3:N3"/>
    <mergeCell ref="O3:V3"/>
    <mergeCell ref="B4:G4"/>
    <mergeCell ref="H4:N4"/>
    <mergeCell ref="O4:V4"/>
    <mergeCell ref="B5:G5"/>
    <mergeCell ref="H5:N5"/>
    <mergeCell ref="O5:V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="75" zoomScaleNormal="75" workbookViewId="0">
      <selection activeCell="G1" activeCellId="1" sqref="B79:V79 G1"/>
    </sheetView>
  </sheetViews>
  <sheetFormatPr defaultRowHeight="12.75" x14ac:dyDescent="0.2"/>
  <cols>
    <col min="1" max="1" width="3.7109375" collapsed="1"/>
    <col min="2" max="2" width="25.140625" style="1" collapsed="1"/>
    <col min="3" max="7" width="21" style="1" collapsed="1"/>
    <col min="8" max="8" width="16.42578125" style="1" collapsed="1"/>
    <col min="9" max="9" width="11.28515625" style="1" collapsed="1"/>
    <col min="10" max="11" width="12.28515625" style="1" collapsed="1"/>
    <col min="12" max="15" width="9.140625" style="1" collapsed="1"/>
    <col min="16" max="22" width="12.5703125" style="1" collapsed="1"/>
    <col min="23" max="23" width="9" style="1" collapsed="1"/>
    <col min="24" max="27" width="6.140625" style="1" collapsed="1"/>
    <col min="28" max="1025" width="9" style="1" collapsed="1"/>
  </cols>
  <sheetData>
    <row r="1" spans="2:31" ht="18.75" x14ac:dyDescent="0.3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9"/>
      <c r="T1" s="29"/>
      <c r="U1" s="29"/>
      <c r="V1" s="29"/>
      <c r="W1" s="3"/>
      <c r="X1" s="3"/>
      <c r="Y1" s="3"/>
      <c r="Z1" s="3"/>
      <c r="AA1" s="4"/>
      <c r="AB1" s="4"/>
      <c r="AC1" s="4"/>
      <c r="AD1" s="4"/>
      <c r="AE1" s="4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8"/>
  <sheetViews>
    <sheetView topLeftCell="A46" zoomScale="75" zoomScaleNormal="75" workbookViewId="0">
      <selection activeCell="B79" sqref="B79:V79"/>
    </sheetView>
  </sheetViews>
  <sheetFormatPr defaultRowHeight="12.75" x14ac:dyDescent="0.2"/>
  <cols>
    <col min="1" max="1" width="3.7109375" style="1" collapsed="1"/>
    <col min="2" max="2" width="25.140625" style="1" collapsed="1"/>
    <col min="3" max="7" width="21" style="1" collapsed="1"/>
    <col min="8" max="8" width="16.42578125" style="1" collapsed="1"/>
    <col min="9" max="9" width="11.28515625" style="1" collapsed="1"/>
    <col min="10" max="11" width="12.28515625" style="1" collapsed="1"/>
    <col min="12" max="15" width="7" style="1" collapsed="1"/>
    <col min="16" max="22" width="12.5703125" style="1" collapsed="1"/>
    <col min="23" max="23" width="9" style="1" collapsed="1"/>
    <col min="24" max="27" width="6.140625" style="1" collapsed="1"/>
    <col min="28" max="1025" width="9" style="1" collapsed="1"/>
  </cols>
  <sheetData>
    <row r="1" spans="2:31" ht="18.75" x14ac:dyDescent="0.3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</row>
    <row r="2" spans="2:31" ht="18.75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37" t="s">
        <v>0</v>
      </c>
      <c r="R2" s="237"/>
      <c r="S2" s="237"/>
      <c r="T2" s="237"/>
      <c r="U2" s="237"/>
      <c r="V2" s="237"/>
      <c r="W2" s="3"/>
      <c r="X2" s="3"/>
      <c r="Y2" s="3"/>
      <c r="Z2" s="3"/>
      <c r="AA2" s="4"/>
      <c r="AB2" s="4"/>
      <c r="AC2" s="4"/>
      <c r="AD2" s="4"/>
      <c r="AE2" s="4"/>
    </row>
    <row r="3" spans="2:31" ht="18.75" x14ac:dyDescent="0.3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34"/>
      <c r="R3" s="234"/>
      <c r="S3" s="234"/>
      <c r="T3" s="234"/>
      <c r="U3" s="234"/>
      <c r="V3" s="234"/>
      <c r="W3" s="3"/>
      <c r="X3" s="3"/>
      <c r="Y3" s="3"/>
      <c r="Z3" s="3"/>
      <c r="AA3" s="4"/>
      <c r="AB3" s="4"/>
      <c r="AC3" s="4"/>
      <c r="AD3" s="4"/>
      <c r="AE3" s="4"/>
    </row>
    <row r="4" spans="2:31" ht="18.75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38" t="s">
        <v>1</v>
      </c>
      <c r="R4" s="238"/>
      <c r="S4" s="238"/>
      <c r="T4" s="238"/>
      <c r="U4" s="238"/>
      <c r="V4" s="238"/>
      <c r="W4" s="3"/>
      <c r="X4" s="3"/>
      <c r="Y4" s="3"/>
      <c r="Z4" s="3"/>
      <c r="AA4" s="4"/>
      <c r="AB4" s="4"/>
      <c r="AC4" s="4"/>
      <c r="AD4" s="4"/>
      <c r="AE4" s="4"/>
    </row>
    <row r="5" spans="2:31" ht="17.45" customHeight="1" x14ac:dyDescent="0.3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39" t="s">
        <v>2</v>
      </c>
      <c r="R5" s="239"/>
      <c r="S5" s="239"/>
      <c r="T5" s="239"/>
      <c r="U5" s="239"/>
      <c r="V5" s="239"/>
      <c r="W5" s="3"/>
      <c r="X5" s="3"/>
      <c r="Y5" s="3"/>
      <c r="Z5" s="3"/>
      <c r="AA5" s="4"/>
      <c r="AB5"/>
      <c r="AC5" s="4"/>
      <c r="AD5" s="4"/>
      <c r="AE5" s="4"/>
    </row>
    <row r="6" spans="2:31" ht="18.75" x14ac:dyDescent="0.3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33" t="s">
        <v>3</v>
      </c>
      <c r="R6" s="233"/>
      <c r="S6" s="233"/>
      <c r="T6" s="233"/>
      <c r="U6" s="233"/>
      <c r="V6" s="233"/>
      <c r="W6" s="3"/>
      <c r="X6" s="3"/>
      <c r="Y6" s="3"/>
      <c r="Z6" s="3"/>
      <c r="AA6" s="4"/>
      <c r="AB6" s="4"/>
      <c r="AC6" s="4"/>
      <c r="AD6" s="4"/>
      <c r="AE6" s="4"/>
    </row>
    <row r="7" spans="2:31" ht="18.75" x14ac:dyDescent="0.3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33" t="s">
        <v>4</v>
      </c>
      <c r="R7" s="233"/>
      <c r="S7" s="233"/>
      <c r="T7" s="233"/>
      <c r="U7" s="233"/>
      <c r="V7" s="233"/>
      <c r="W7" s="3"/>
      <c r="X7" s="3"/>
      <c r="Y7" s="3"/>
      <c r="Z7" s="3"/>
      <c r="AA7" s="4"/>
      <c r="AB7" s="4"/>
      <c r="AC7" s="4"/>
      <c r="AD7" s="4"/>
      <c r="AE7" s="4"/>
    </row>
    <row r="8" spans="2:31" ht="18.75" x14ac:dyDescent="0.3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33" t="s">
        <v>5</v>
      </c>
      <c r="R8" s="233"/>
      <c r="S8" s="233"/>
      <c r="T8" s="233"/>
      <c r="U8" s="233"/>
      <c r="V8" s="233"/>
      <c r="W8" s="3"/>
      <c r="X8" s="3"/>
      <c r="Y8" s="3"/>
      <c r="Z8" s="3"/>
      <c r="AA8" s="4"/>
      <c r="AB8" s="4"/>
      <c r="AC8" s="4"/>
      <c r="AD8" s="4"/>
      <c r="AE8" s="4"/>
    </row>
    <row r="9" spans="2:31" ht="18.75" x14ac:dyDescent="0.3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33" t="s">
        <v>6</v>
      </c>
      <c r="R9" s="233"/>
      <c r="S9" s="233"/>
      <c r="T9" s="233"/>
      <c r="U9" s="233"/>
      <c r="V9" s="233"/>
      <c r="W9" s="3"/>
      <c r="X9" s="3"/>
      <c r="Y9" s="3"/>
      <c r="Z9" s="3"/>
      <c r="AA9" s="4"/>
      <c r="AB9" s="4"/>
      <c r="AC9" s="4"/>
      <c r="AD9" s="4"/>
      <c r="AE9" s="4"/>
    </row>
    <row r="10" spans="2:31" ht="18.75" x14ac:dyDescent="0.3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33" t="s">
        <v>7</v>
      </c>
      <c r="R10" s="233"/>
      <c r="S10" s="233"/>
      <c r="T10" s="233"/>
      <c r="U10" s="233"/>
      <c r="V10" s="233"/>
      <c r="W10" s="3"/>
      <c r="X10" s="3"/>
      <c r="Y10" s="3"/>
      <c r="Z10" s="3"/>
      <c r="AA10" s="4"/>
      <c r="AB10" s="4"/>
      <c r="AC10" s="4"/>
      <c r="AD10" s="4"/>
      <c r="AE10" s="4"/>
    </row>
    <row r="11" spans="2:31" ht="18.75" x14ac:dyDescent="0.3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33" t="s">
        <v>8</v>
      </c>
      <c r="R11" s="233"/>
      <c r="S11" s="233"/>
      <c r="T11" s="233"/>
      <c r="U11" s="233"/>
      <c r="V11" s="233"/>
      <c r="W11" s="3"/>
      <c r="X11" s="3"/>
      <c r="Y11" s="3"/>
      <c r="Z11" s="3"/>
      <c r="AA11" s="4"/>
      <c r="AB11" s="4"/>
      <c r="AC11" s="4"/>
      <c r="AD11" s="4"/>
      <c r="AE11" s="4"/>
    </row>
    <row r="12" spans="2:31" ht="18.75" x14ac:dyDescent="0.3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33" t="s">
        <v>9</v>
      </c>
      <c r="R12" s="233"/>
      <c r="S12" s="233"/>
      <c r="T12" s="233"/>
      <c r="U12" s="233"/>
      <c r="V12" s="233"/>
      <c r="W12" s="3"/>
      <c r="X12" s="3"/>
      <c r="Y12" s="3"/>
      <c r="Z12" s="3"/>
      <c r="AA12" s="4"/>
      <c r="AB12" s="4"/>
      <c r="AC12" s="4"/>
      <c r="AD12" s="4"/>
      <c r="AE12" s="4"/>
    </row>
    <row r="13" spans="2:31" ht="18.75" x14ac:dyDescent="0.3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34"/>
      <c r="R13" s="234"/>
      <c r="S13" s="234"/>
      <c r="T13" s="234"/>
      <c r="U13" s="234"/>
      <c r="V13" s="234"/>
      <c r="W13" s="3"/>
      <c r="X13" s="3"/>
      <c r="Y13" s="3"/>
      <c r="Z13" s="3"/>
      <c r="AA13" s="4"/>
      <c r="AB13" s="4"/>
      <c r="AC13" s="4"/>
      <c r="AD13" s="4"/>
      <c r="AE13" s="4"/>
    </row>
    <row r="14" spans="2:31" ht="18.75" x14ac:dyDescent="0.3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35" t="s">
        <v>10</v>
      </c>
      <c r="R14" s="235"/>
      <c r="S14" s="5"/>
      <c r="T14" s="5" t="s">
        <v>11</v>
      </c>
      <c r="U14" s="235" t="s">
        <v>12</v>
      </c>
      <c r="V14" s="235"/>
      <c r="W14" s="3"/>
      <c r="X14" s="3"/>
      <c r="Y14" s="3"/>
      <c r="Z14" s="3"/>
      <c r="AA14" s="4"/>
      <c r="AB14" s="4"/>
      <c r="AC14" s="4"/>
      <c r="AD14" s="4"/>
      <c r="AE14" s="4"/>
    </row>
    <row r="15" spans="2:31" ht="18.75" x14ac:dyDescent="0.3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36" t="s">
        <v>13</v>
      </c>
      <c r="U15" s="236"/>
      <c r="V15" s="3"/>
      <c r="W15" s="3"/>
      <c r="X15" s="3"/>
      <c r="Y15" s="3"/>
      <c r="Z15" s="3"/>
      <c r="AA15" s="4"/>
      <c r="AB15" s="4"/>
      <c r="AC15" s="4"/>
      <c r="AD15" s="4"/>
      <c r="AE15" s="4"/>
    </row>
    <row r="16" spans="2:31" ht="18.75" x14ac:dyDescent="0.3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  <c r="AC16" s="4"/>
      <c r="AD16" s="4"/>
      <c r="AE16" s="4"/>
    </row>
    <row r="17" spans="2:31" ht="18.75" x14ac:dyDescent="0.3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  <c r="AC17" s="4"/>
      <c r="AD17" s="4"/>
      <c r="AE17" s="4"/>
    </row>
    <row r="18" spans="2:31" ht="19.5" x14ac:dyDescent="0.3">
      <c r="B18" s="229" t="s">
        <v>14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3"/>
      <c r="X18" s="3"/>
      <c r="Y18" s="3"/>
      <c r="Z18" s="3"/>
      <c r="AA18" s="4"/>
      <c r="AB18" s="4"/>
      <c r="AC18" s="4"/>
      <c r="AD18" s="4"/>
      <c r="AE18" s="4"/>
    </row>
    <row r="19" spans="2:31" ht="18.75" x14ac:dyDescent="0.3">
      <c r="B19" s="230" t="s">
        <v>138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3"/>
      <c r="X19" s="3"/>
      <c r="Y19" s="3"/>
      <c r="Z19" s="3"/>
      <c r="AA19" s="4"/>
      <c r="AB19" s="4"/>
      <c r="AC19" s="4"/>
      <c r="AD19" s="4"/>
      <c r="AE19" s="4"/>
    </row>
    <row r="20" spans="2:31" ht="12.75" customHeight="1" x14ac:dyDescent="0.3"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8" t="s">
        <v>16</v>
      </c>
      <c r="W20" s="3"/>
      <c r="X20" s="3"/>
      <c r="Y20" s="3"/>
      <c r="Z20" s="3"/>
      <c r="AA20" s="4"/>
      <c r="AB20" s="4"/>
      <c r="AC20" s="4"/>
      <c r="AD20" s="4"/>
      <c r="AE20" s="4"/>
    </row>
    <row r="21" spans="2:31" ht="30" customHeight="1" x14ac:dyDescent="0.3">
      <c r="B21" s="231" t="s">
        <v>17</v>
      </c>
      <c r="C21" s="231"/>
      <c r="D21" s="231"/>
      <c r="E21" s="231"/>
      <c r="F21" s="232" t="s">
        <v>18</v>
      </c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11" t="s">
        <v>19</v>
      </c>
      <c r="V21" s="8">
        <v>506001</v>
      </c>
      <c r="W21" s="3"/>
      <c r="X21" s="3"/>
      <c r="Y21" s="3"/>
      <c r="Z21" s="3"/>
      <c r="AA21" s="4"/>
      <c r="AB21" s="4"/>
      <c r="AC21" s="4"/>
      <c r="AD21" s="4"/>
      <c r="AE21" s="4"/>
    </row>
    <row r="22" spans="2:31" ht="47.25" x14ac:dyDescent="0.3"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2" t="s">
        <v>20</v>
      </c>
      <c r="V22" s="13" t="s">
        <v>21</v>
      </c>
      <c r="W22" s="3"/>
      <c r="X22" s="3"/>
      <c r="Y22" s="3"/>
      <c r="Z22" s="3"/>
      <c r="AA22" s="4"/>
      <c r="AB22" s="4"/>
      <c r="AC22" s="4"/>
      <c r="AD22" s="4"/>
      <c r="AE22" s="4"/>
    </row>
    <row r="23" spans="2:31" ht="47.25" x14ac:dyDescent="0.3"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4" t="s">
        <v>22</v>
      </c>
      <c r="V23" s="30" t="s">
        <v>23</v>
      </c>
      <c r="W23" s="3"/>
      <c r="X23" s="3"/>
      <c r="Y23" s="3"/>
      <c r="Z23" s="3"/>
      <c r="AA23" s="4"/>
      <c r="AB23" s="4"/>
      <c r="AC23" s="4"/>
      <c r="AD23" s="4"/>
      <c r="AE23" s="4"/>
    </row>
    <row r="24" spans="2:31" ht="48" x14ac:dyDescent="0.3">
      <c r="B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5" t="s">
        <v>24</v>
      </c>
      <c r="V24" s="31"/>
      <c r="W24" s="3"/>
      <c r="X24" s="3"/>
      <c r="Y24" s="3"/>
      <c r="Z24" s="3"/>
      <c r="AA24" s="4"/>
      <c r="AB24" s="4"/>
      <c r="AC24" s="4"/>
      <c r="AD24" s="4"/>
      <c r="AE24" s="4"/>
    </row>
    <row r="25" spans="2:31" ht="18.75" x14ac:dyDescent="0.3">
      <c r="B25" s="240" t="s">
        <v>26</v>
      </c>
      <c r="C25" s="240"/>
      <c r="D25" s="240"/>
      <c r="E25" s="240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 s="3"/>
      <c r="X25" s="3"/>
      <c r="Y25" s="3"/>
      <c r="Z25" s="3"/>
      <c r="AA25" s="4"/>
      <c r="AB25" s="4"/>
      <c r="AC25" s="4"/>
      <c r="AD25" s="4"/>
      <c r="AE25" s="4"/>
    </row>
    <row r="26" spans="2:31" ht="17.45" customHeight="1" x14ac:dyDescent="0.3">
      <c r="B26" s="16"/>
      <c r="C26" s="16"/>
      <c r="D26" s="16"/>
      <c r="E26"/>
      <c r="F26" s="241" t="s">
        <v>27</v>
      </c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17" t="s">
        <v>28</v>
      </c>
      <c r="V26" s="18" t="s">
        <v>29</v>
      </c>
      <c r="W26" s="3"/>
      <c r="X26" s="3"/>
      <c r="Y26" s="3"/>
      <c r="Z26" s="3"/>
      <c r="AA26" s="4"/>
      <c r="AB26" s="4"/>
      <c r="AC26" s="4"/>
      <c r="AD26" s="4"/>
      <c r="AE26" s="4"/>
    </row>
    <row r="27" spans="2:31" ht="14.1" customHeight="1" x14ac:dyDescent="0.3">
      <c r="B27" s="7"/>
      <c r="C27" s="3"/>
      <c r="D27" s="3"/>
      <c r="E27" s="3"/>
      <c r="F27" s="242" t="s">
        <v>30</v>
      </c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/>
      <c r="V27"/>
      <c r="W27" s="3"/>
      <c r="X27" s="3"/>
      <c r="Y27" s="3"/>
      <c r="Z27" s="3"/>
      <c r="AA27" s="4"/>
      <c r="AB27" s="4"/>
      <c r="AC27" s="4"/>
      <c r="AD27" s="4"/>
      <c r="AE27" s="4"/>
    </row>
    <row r="28" spans="2:31" ht="14.1" customHeight="1" x14ac:dyDescent="0.3">
      <c r="B28" s="7"/>
      <c r="C28" s="3"/>
      <c r="D28" s="3"/>
      <c r="E28" s="3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 s="3"/>
      <c r="X28" s="3"/>
      <c r="Y28" s="3"/>
      <c r="Z28" s="3"/>
      <c r="AA28" s="4"/>
      <c r="AB28" s="4"/>
      <c r="AC28" s="4"/>
      <c r="AD28" s="4"/>
      <c r="AE28" s="4"/>
    </row>
    <row r="29" spans="2:31" ht="14.1" customHeight="1" x14ac:dyDescent="0.3">
      <c r="B29" s="7"/>
      <c r="C29" s="3"/>
      <c r="D29" s="3"/>
      <c r="E29" s="3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 s="3"/>
      <c r="X29" s="3"/>
      <c r="Y29" s="3"/>
      <c r="Z29" s="3"/>
      <c r="AA29" s="4"/>
      <c r="AB29" s="4"/>
      <c r="AC29" s="4"/>
      <c r="AD29" s="4"/>
      <c r="AE29" s="4"/>
    </row>
    <row r="30" spans="2:31" ht="14.1" customHeight="1" x14ac:dyDescent="0.3"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4"/>
      <c r="AC30" s="4"/>
      <c r="AD30" s="4"/>
      <c r="AE30" s="4"/>
    </row>
    <row r="31" spans="2:31" ht="14.1" customHeight="1" x14ac:dyDescent="0.3">
      <c r="B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4"/>
      <c r="AC31" s="4"/>
      <c r="AD31" s="4"/>
      <c r="AE31" s="4"/>
    </row>
    <row r="32" spans="2:31" ht="18.75" x14ac:dyDescent="0.3">
      <c r="B32" s="243" t="s">
        <v>31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3"/>
      <c r="X32" s="3"/>
      <c r="Y32" s="3"/>
      <c r="Z32" s="3"/>
      <c r="AA32" s="4"/>
      <c r="AB32" s="4"/>
      <c r="AC32" s="4"/>
      <c r="AD32" s="4"/>
      <c r="AE32" s="4"/>
    </row>
    <row r="33" spans="2:31" ht="18.75" x14ac:dyDescent="0.3">
      <c r="B33" s="243" t="s">
        <v>32</v>
      </c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3"/>
      <c r="X33" s="3"/>
      <c r="Y33" s="3"/>
      <c r="Z33" s="3"/>
      <c r="AA33" s="4"/>
      <c r="AB33" s="4"/>
      <c r="AC33" s="4"/>
      <c r="AD33" s="4"/>
      <c r="AE33" s="4"/>
    </row>
    <row r="34" spans="2:31" ht="14.1" customHeight="1" x14ac:dyDescent="0.3">
      <c r="B34" s="7"/>
      <c r="C34" s="3"/>
      <c r="D34" s="3"/>
      <c r="E34" s="3"/>
      <c r="F34" s="3"/>
      <c r="G34" s="3"/>
      <c r="H34" s="3"/>
      <c r="I34" s="3"/>
      <c r="J34" s="3"/>
      <c r="K34" s="3"/>
      <c r="L3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4"/>
      <c r="AC34" s="4"/>
      <c r="AD34" s="4"/>
      <c r="AE34" s="4"/>
    </row>
    <row r="35" spans="2:31" ht="14.1" customHeight="1" x14ac:dyDescent="0.3">
      <c r="B35" s="240" t="s">
        <v>33</v>
      </c>
      <c r="C35" s="240"/>
      <c r="D35" s="240"/>
      <c r="E35" s="244" t="s">
        <v>27</v>
      </c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19"/>
      <c r="T35" s="245" t="s">
        <v>34</v>
      </c>
      <c r="U35" s="245"/>
      <c r="V35" s="246" t="s">
        <v>29</v>
      </c>
      <c r="W35" s="3"/>
      <c r="X35" s="3"/>
      <c r="Y35" s="3"/>
      <c r="Z35" s="3"/>
      <c r="AA35" s="4"/>
      <c r="AB35" s="4"/>
      <c r="AC35" s="4"/>
      <c r="AD35" s="4"/>
      <c r="AE35" s="4"/>
    </row>
    <row r="36" spans="2:31" ht="14.1" customHeight="1" x14ac:dyDescent="0.3">
      <c r="B36" s="2"/>
      <c r="C36" s="3"/>
      <c r="D36" s="20"/>
      <c r="E36" s="247" t="s">
        <v>35</v>
      </c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3"/>
      <c r="T36" s="245"/>
      <c r="U36" s="245"/>
      <c r="V36" s="246"/>
      <c r="W36" s="3"/>
      <c r="X36" s="3"/>
      <c r="Y36" s="3"/>
      <c r="Z36" s="3"/>
      <c r="AA36" s="4"/>
      <c r="AB36" s="4"/>
      <c r="AC36" s="4"/>
      <c r="AD36" s="4"/>
      <c r="AE36" s="4"/>
    </row>
    <row r="37" spans="2:31" ht="14.1" customHeight="1" x14ac:dyDescent="0.3">
      <c r="B37" s="240" t="s">
        <v>36</v>
      </c>
      <c r="C37" s="240"/>
      <c r="D37" s="240"/>
      <c r="E37" s="248" t="s">
        <v>37</v>
      </c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3"/>
      <c r="T37" s="245"/>
      <c r="U37" s="245"/>
      <c r="V37" s="246"/>
      <c r="W37" s="3"/>
      <c r="X37" s="3"/>
      <c r="Y37" s="3"/>
      <c r="Z37" s="3"/>
      <c r="AA37" s="4"/>
      <c r="AB37" s="4"/>
      <c r="AC37" s="4"/>
      <c r="AD37" s="4"/>
      <c r="AE37" s="4"/>
    </row>
    <row r="38" spans="2:31" ht="14.1" customHeight="1" x14ac:dyDescent="0.3">
      <c r="B38" s="7"/>
      <c r="C38" s="3"/>
      <c r="D38" s="3"/>
      <c r="E38" s="3"/>
      <c r="F38" s="3"/>
      <c r="G38" s="3"/>
      <c r="H38" s="3"/>
      <c r="I38" s="3"/>
      <c r="J38" s="3"/>
      <c r="K38" s="3"/>
      <c r="L38"/>
      <c r="M38" s="3"/>
      <c r="N38" s="3"/>
      <c r="O38" s="3"/>
      <c r="P38" s="3"/>
      <c r="Q38" s="3"/>
      <c r="R38" s="3"/>
      <c r="S38" s="3"/>
      <c r="T38" s="245"/>
      <c r="U38" s="245"/>
      <c r="V38" s="246"/>
      <c r="W38" s="3"/>
      <c r="X38" s="3"/>
      <c r="Y38" s="3"/>
      <c r="Z38" s="3"/>
      <c r="AA38" s="4"/>
      <c r="AB38" s="4"/>
      <c r="AC38" s="4"/>
      <c r="AD38" s="4"/>
      <c r="AE38" s="4"/>
    </row>
    <row r="39" spans="2:31" ht="14.1" customHeight="1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3"/>
      <c r="X39" s="3"/>
      <c r="Y39" s="3"/>
      <c r="Z39" s="3"/>
      <c r="AA39" s="4"/>
      <c r="AB39" s="4"/>
      <c r="AC39" s="4"/>
      <c r="AD39" s="4"/>
      <c r="AE39" s="4"/>
    </row>
    <row r="40" spans="2:31" ht="14.1" customHeight="1" x14ac:dyDescent="0.3">
      <c r="B40" s="250" t="s">
        <v>38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3"/>
      <c r="X40" s="3"/>
      <c r="Y40" s="3"/>
      <c r="Z40" s="3"/>
      <c r="AA40" s="4"/>
      <c r="AB40" s="4"/>
      <c r="AC40" s="4"/>
      <c r="AD40" s="4"/>
      <c r="AE40" s="4"/>
    </row>
    <row r="41" spans="2:31" ht="14.1" customHeight="1" x14ac:dyDescent="0.3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4"/>
      <c r="AB41" s="4"/>
      <c r="AC41" s="4"/>
      <c r="AD41" s="4"/>
      <c r="AE41" s="4"/>
    </row>
    <row r="42" spans="2:31" ht="14.1" customHeight="1" x14ac:dyDescent="0.3">
      <c r="B42" s="251" t="s">
        <v>39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3"/>
      <c r="X42" s="3"/>
      <c r="Y42" s="3"/>
      <c r="Z42" s="3"/>
      <c r="AA42" s="4"/>
      <c r="AB42" s="4"/>
      <c r="AC42" s="4"/>
      <c r="AD42" s="4"/>
      <c r="AE42" s="4"/>
    </row>
    <row r="43" spans="2:31" ht="14.1" customHeight="1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3"/>
      <c r="X43" s="3"/>
      <c r="Y43" s="3"/>
      <c r="Z43" s="3"/>
      <c r="AA43" s="4"/>
      <c r="AB43" s="4"/>
      <c r="AC43" s="4"/>
      <c r="AD43" s="4"/>
      <c r="AE43" s="4"/>
    </row>
    <row r="44" spans="2:31" ht="17.45" customHeight="1" x14ac:dyDescent="0.3">
      <c r="B44" s="249" t="s">
        <v>40</v>
      </c>
      <c r="C44" s="249" t="s">
        <v>41</v>
      </c>
      <c r="D44" s="249"/>
      <c r="E44" s="249"/>
      <c r="F44" s="249" t="s">
        <v>42</v>
      </c>
      <c r="G44" s="249"/>
      <c r="H44" s="249" t="s">
        <v>43</v>
      </c>
      <c r="I44" s="249"/>
      <c r="J44" s="249"/>
      <c r="K44" s="249"/>
      <c r="L44" s="252" t="s">
        <v>44</v>
      </c>
      <c r="M44" s="252"/>
      <c r="N44" s="252"/>
      <c r="O44" s="252"/>
      <c r="P44" s="252"/>
      <c r="Q44" s="252"/>
      <c r="R44" s="252"/>
      <c r="S44" s="252"/>
      <c r="T44" s="249" t="s">
        <v>45</v>
      </c>
      <c r="U44" s="249"/>
      <c r="V44" s="249"/>
      <c r="X44" s="3"/>
      <c r="Y44" s="3"/>
      <c r="Z44" s="3"/>
      <c r="AA44" s="4"/>
      <c r="AB44" s="4"/>
      <c r="AC44" s="4"/>
      <c r="AD44" s="4"/>
      <c r="AE44" s="4"/>
    </row>
    <row r="45" spans="2:31" ht="17.45" customHeight="1" x14ac:dyDescent="0.3">
      <c r="B45" s="249"/>
      <c r="C45" s="249"/>
      <c r="D45" s="249"/>
      <c r="E45" s="249"/>
      <c r="F45" s="249"/>
      <c r="G45" s="249"/>
      <c r="H45" s="249" t="s">
        <v>46</v>
      </c>
      <c r="I45" s="249"/>
      <c r="J45" s="249" t="s">
        <v>47</v>
      </c>
      <c r="K45" s="249"/>
      <c r="L45" s="252"/>
      <c r="M45" s="252"/>
      <c r="N45" s="252"/>
      <c r="O45" s="252"/>
      <c r="P45" s="252"/>
      <c r="Q45" s="252"/>
      <c r="R45" s="252"/>
      <c r="S45" s="252"/>
      <c r="T45" s="249"/>
      <c r="U45" s="249"/>
      <c r="V45" s="249"/>
      <c r="X45" s="3"/>
      <c r="Y45" s="3"/>
      <c r="Z45" s="3"/>
      <c r="AA45" s="4"/>
      <c r="AB45" s="4"/>
      <c r="AC45" s="4"/>
      <c r="AD45" s="4"/>
      <c r="AE45" s="4"/>
    </row>
    <row r="46" spans="2:31" ht="36" customHeight="1" x14ac:dyDescent="0.3">
      <c r="B46" s="249"/>
      <c r="C46" s="22" t="s">
        <v>48</v>
      </c>
      <c r="D46" s="22" t="s">
        <v>49</v>
      </c>
      <c r="E46" s="22" t="s">
        <v>50</v>
      </c>
      <c r="F46" s="22" t="s">
        <v>51</v>
      </c>
      <c r="G46" s="22" t="s">
        <v>52</v>
      </c>
      <c r="H46" s="249"/>
      <c r="I46" s="249"/>
      <c r="J46" s="22" t="s">
        <v>53</v>
      </c>
      <c r="K46" s="22" t="s">
        <v>54</v>
      </c>
      <c r="L46" s="249" t="s">
        <v>55</v>
      </c>
      <c r="M46" s="249"/>
      <c r="N46" s="249"/>
      <c r="O46" s="249"/>
      <c r="P46" s="249" t="s">
        <v>56</v>
      </c>
      <c r="Q46" s="249"/>
      <c r="R46" s="249" t="s">
        <v>57</v>
      </c>
      <c r="S46" s="249"/>
      <c r="T46" s="23" t="s">
        <v>58</v>
      </c>
      <c r="U46" s="249" t="s">
        <v>59</v>
      </c>
      <c r="V46" s="249"/>
      <c r="X46" s="3"/>
      <c r="Y46" s="3"/>
      <c r="Z46" s="3"/>
      <c r="AA46" s="4"/>
      <c r="AB46" s="4"/>
      <c r="AC46" s="4"/>
      <c r="AD46" s="4"/>
      <c r="AE46" s="4"/>
    </row>
    <row r="47" spans="2:31" x14ac:dyDescent="0.2">
      <c r="B47" s="22">
        <v>1</v>
      </c>
      <c r="C47" s="22">
        <v>2</v>
      </c>
      <c r="D47" s="22">
        <v>3</v>
      </c>
      <c r="E47" s="22">
        <v>4</v>
      </c>
      <c r="F47" s="22">
        <v>5</v>
      </c>
      <c r="G47" s="22">
        <v>6</v>
      </c>
      <c r="H47" s="249">
        <v>7</v>
      </c>
      <c r="I47" s="249"/>
      <c r="J47" s="22">
        <v>8</v>
      </c>
      <c r="K47" s="22">
        <v>9</v>
      </c>
      <c r="L47" s="249">
        <v>10</v>
      </c>
      <c r="M47" s="249"/>
      <c r="N47" s="249"/>
      <c r="O47" s="249"/>
      <c r="P47" s="249">
        <v>11</v>
      </c>
      <c r="Q47" s="249"/>
      <c r="R47" s="249">
        <v>12</v>
      </c>
      <c r="S47" s="249"/>
      <c r="T47" s="22">
        <v>13</v>
      </c>
      <c r="U47" s="249">
        <v>14</v>
      </c>
      <c r="V47" s="249"/>
    </row>
    <row r="48" spans="2:31" ht="12.95" customHeight="1" x14ac:dyDescent="0.2">
      <c r="B48" s="22" t="s">
        <v>60</v>
      </c>
      <c r="C48" s="22" t="s">
        <v>61</v>
      </c>
      <c r="D48" s="22" t="s">
        <v>62</v>
      </c>
      <c r="E48" s="22" t="s">
        <v>63</v>
      </c>
      <c r="F48" s="22" t="s">
        <v>64</v>
      </c>
      <c r="G48" s="22" t="s">
        <v>65</v>
      </c>
      <c r="H48" s="249" t="s">
        <v>27</v>
      </c>
      <c r="I48" s="249"/>
      <c r="J48" s="22" t="s">
        <v>66</v>
      </c>
      <c r="K48" s="22" t="s">
        <v>67</v>
      </c>
      <c r="L48" s="249" t="s">
        <v>68</v>
      </c>
      <c r="M48" s="249"/>
      <c r="N48" s="249"/>
      <c r="O48" s="249"/>
      <c r="P48" s="249" t="s">
        <v>69</v>
      </c>
      <c r="Q48" s="249"/>
      <c r="R48" s="249" t="s">
        <v>70</v>
      </c>
      <c r="S48" s="249"/>
      <c r="T48" s="22" t="s">
        <v>71</v>
      </c>
      <c r="U48" s="249" t="s">
        <v>72</v>
      </c>
      <c r="V48" s="249"/>
    </row>
    <row r="49" spans="2:22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2:22" ht="12.75" customHeight="1" x14ac:dyDescent="0.2">
      <c r="B50" s="278" t="s">
        <v>139</v>
      </c>
      <c r="C50" s="278"/>
      <c r="D50" s="278"/>
      <c r="E50" s="278"/>
      <c r="F50" s="278"/>
      <c r="G50" s="278"/>
      <c r="H50" s="249" t="s">
        <v>140</v>
      </c>
      <c r="I50" s="249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2:22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2:22" ht="15.75" x14ac:dyDescent="0.2">
      <c r="B52" s="251" t="s">
        <v>73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</row>
    <row r="53" spans="2:22" ht="15.75" x14ac:dyDescent="0.2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2:22" ht="36.950000000000003" customHeight="1" x14ac:dyDescent="0.2">
      <c r="B54" s="249" t="s">
        <v>40</v>
      </c>
      <c r="C54" s="249" t="s">
        <v>41</v>
      </c>
      <c r="D54" s="249"/>
      <c r="E54" s="249"/>
      <c r="F54" s="249" t="s">
        <v>42</v>
      </c>
      <c r="G54" s="249"/>
      <c r="H54" s="249" t="s">
        <v>74</v>
      </c>
      <c r="I54" s="249"/>
      <c r="J54" s="249"/>
      <c r="K54" s="249"/>
      <c r="L54" s="252" t="s">
        <v>75</v>
      </c>
      <c r="M54" s="252"/>
      <c r="N54" s="252"/>
      <c r="O54" s="252"/>
      <c r="P54" s="252"/>
      <c r="Q54" s="252"/>
      <c r="R54" s="249" t="s">
        <v>76</v>
      </c>
      <c r="S54" s="249"/>
      <c r="T54" s="249"/>
      <c r="U54" s="249" t="s">
        <v>45</v>
      </c>
      <c r="V54" s="249"/>
    </row>
    <row r="55" spans="2:22" ht="12.75" customHeight="1" x14ac:dyDescent="0.2">
      <c r="B55" s="249"/>
      <c r="C55" s="249"/>
      <c r="D55" s="249"/>
      <c r="E55" s="249"/>
      <c r="F55" s="249"/>
      <c r="G55" s="249"/>
      <c r="H55" s="249" t="s">
        <v>46</v>
      </c>
      <c r="I55" s="249"/>
      <c r="J55" s="249" t="s">
        <v>47</v>
      </c>
      <c r="K55" s="249"/>
      <c r="L55" s="252"/>
      <c r="M55" s="252"/>
      <c r="N55" s="252"/>
      <c r="O55" s="252"/>
      <c r="P55" s="252"/>
      <c r="Q55" s="252"/>
      <c r="R55" s="249"/>
      <c r="S55" s="249"/>
      <c r="T55" s="249"/>
      <c r="U55" s="249"/>
      <c r="V55" s="249"/>
    </row>
    <row r="56" spans="2:22" ht="61.9" customHeight="1" x14ac:dyDescent="0.2">
      <c r="B56" s="249"/>
      <c r="C56" s="22" t="s">
        <v>48</v>
      </c>
      <c r="D56" s="22" t="s">
        <v>49</v>
      </c>
      <c r="E56" s="22" t="s">
        <v>50</v>
      </c>
      <c r="F56" s="22" t="s">
        <v>51</v>
      </c>
      <c r="G56" s="22" t="s">
        <v>52</v>
      </c>
      <c r="H56" s="249"/>
      <c r="I56" s="249"/>
      <c r="J56" s="22" t="s">
        <v>53</v>
      </c>
      <c r="K56" s="22" t="s">
        <v>54</v>
      </c>
      <c r="L56" s="249" t="s">
        <v>55</v>
      </c>
      <c r="M56" s="249"/>
      <c r="N56" s="249"/>
      <c r="O56" s="249"/>
      <c r="P56" s="22" t="s">
        <v>56</v>
      </c>
      <c r="Q56" s="22" t="s">
        <v>57</v>
      </c>
      <c r="R56" s="22" t="s">
        <v>55</v>
      </c>
      <c r="S56" s="22" t="s">
        <v>56</v>
      </c>
      <c r="T56" s="22" t="s">
        <v>57</v>
      </c>
      <c r="U56" s="23" t="s">
        <v>58</v>
      </c>
      <c r="V56" s="22" t="s">
        <v>59</v>
      </c>
    </row>
    <row r="57" spans="2:22" x14ac:dyDescent="0.2">
      <c r="B57" s="22">
        <v>1</v>
      </c>
      <c r="C57" s="22">
        <v>2</v>
      </c>
      <c r="D57" s="22">
        <v>3</v>
      </c>
      <c r="E57" s="22">
        <v>4</v>
      </c>
      <c r="F57" s="22">
        <v>5</v>
      </c>
      <c r="G57" s="22">
        <v>6</v>
      </c>
      <c r="H57" s="249">
        <v>7</v>
      </c>
      <c r="I57" s="249"/>
      <c r="J57" s="22">
        <v>8</v>
      </c>
      <c r="K57" s="22">
        <v>9</v>
      </c>
      <c r="L57" s="249">
        <v>10</v>
      </c>
      <c r="M57" s="249"/>
      <c r="N57" s="249"/>
      <c r="O57" s="249"/>
      <c r="P57" s="22">
        <v>11</v>
      </c>
      <c r="Q57" s="22">
        <v>12</v>
      </c>
      <c r="R57" s="22">
        <v>13</v>
      </c>
      <c r="S57" s="22">
        <v>14</v>
      </c>
      <c r="T57" s="22">
        <v>15</v>
      </c>
      <c r="U57" s="22">
        <v>16</v>
      </c>
      <c r="V57" s="22">
        <v>17</v>
      </c>
    </row>
    <row r="58" spans="2:22" ht="12.75" customHeight="1" x14ac:dyDescent="0.2">
      <c r="B58" s="22" t="s">
        <v>60</v>
      </c>
      <c r="C58" s="22" t="s">
        <v>61</v>
      </c>
      <c r="D58" s="22" t="s">
        <v>62</v>
      </c>
      <c r="E58" s="22" t="s">
        <v>63</v>
      </c>
      <c r="F58" s="22" t="s">
        <v>64</v>
      </c>
      <c r="G58" s="22" t="s">
        <v>65</v>
      </c>
      <c r="H58" s="249" t="s">
        <v>27</v>
      </c>
      <c r="I58" s="249"/>
      <c r="J58" s="22" t="s">
        <v>66</v>
      </c>
      <c r="K58" s="22" t="s">
        <v>67</v>
      </c>
      <c r="L58" s="249" t="s">
        <v>68</v>
      </c>
      <c r="M58" s="249"/>
      <c r="N58" s="249"/>
      <c r="O58" s="249"/>
      <c r="P58" s="22" t="s">
        <v>69</v>
      </c>
      <c r="Q58" s="22" t="s">
        <v>70</v>
      </c>
      <c r="R58" s="22" t="s">
        <v>77</v>
      </c>
      <c r="S58" s="22" t="s">
        <v>78</v>
      </c>
      <c r="T58" s="22" t="s">
        <v>79</v>
      </c>
      <c r="U58" s="22" t="s">
        <v>71</v>
      </c>
      <c r="V58" s="22" t="s">
        <v>72</v>
      </c>
    </row>
    <row r="59" spans="2:22" ht="14.1" customHeight="1" x14ac:dyDescent="0.2"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</row>
    <row r="60" spans="2:22" ht="12.95" customHeight="1" x14ac:dyDescent="0.2">
      <c r="B60" s="278" t="s">
        <v>139</v>
      </c>
      <c r="C60" s="278"/>
      <c r="D60" s="278"/>
      <c r="E60" s="278"/>
      <c r="F60" s="278"/>
      <c r="G60" s="278"/>
      <c r="H60" s="249" t="s">
        <v>141</v>
      </c>
      <c r="I60" s="249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2:22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 ht="15.75" x14ac:dyDescent="0.2">
      <c r="B62" s="264" t="s">
        <v>80</v>
      </c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</row>
    <row r="63" spans="2:22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2:22" x14ac:dyDescent="0.2">
      <c r="B64" s="256" t="s">
        <v>81</v>
      </c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</row>
    <row r="65" spans="2:22" x14ac:dyDescent="0.2">
      <c r="B65" s="254" t="s">
        <v>82</v>
      </c>
      <c r="C65" s="254"/>
      <c r="D65" s="254" t="s">
        <v>83</v>
      </c>
      <c r="E65" s="254"/>
      <c r="F65" s="254"/>
      <c r="G65" s="254" t="s">
        <v>84</v>
      </c>
      <c r="H65" s="254"/>
      <c r="I65" s="254" t="s">
        <v>85</v>
      </c>
      <c r="J65" s="254"/>
      <c r="K65" s="254"/>
      <c r="L65" s="254" t="s">
        <v>53</v>
      </c>
      <c r="M65" s="254"/>
      <c r="N65" s="254"/>
      <c r="O65" s="254"/>
      <c r="P65" s="254"/>
      <c r="Q65" s="254"/>
      <c r="R65" s="254"/>
      <c r="S65" s="254"/>
      <c r="T65" s="254"/>
      <c r="U65" s="254"/>
      <c r="V65" s="254"/>
    </row>
    <row r="66" spans="2:22" x14ac:dyDescent="0.2">
      <c r="B66" s="254">
        <v>1</v>
      </c>
      <c r="C66" s="254"/>
      <c r="D66" s="254">
        <v>2</v>
      </c>
      <c r="E66" s="254"/>
      <c r="F66" s="254"/>
      <c r="G66" s="254">
        <v>3</v>
      </c>
      <c r="H66" s="254"/>
      <c r="I66" s="254">
        <v>4</v>
      </c>
      <c r="J66" s="254"/>
      <c r="K66" s="254"/>
      <c r="L66" s="254">
        <v>5</v>
      </c>
      <c r="M66" s="254"/>
      <c r="N66" s="254"/>
      <c r="O66" s="254"/>
      <c r="P66" s="254"/>
      <c r="Q66" s="254"/>
      <c r="R66" s="254"/>
      <c r="S66" s="254"/>
      <c r="T66" s="254"/>
      <c r="U66" s="254"/>
      <c r="V66" s="254"/>
    </row>
    <row r="67" spans="2:22" ht="12.95" customHeight="1" x14ac:dyDescent="0.2">
      <c r="B67" s="249" t="s">
        <v>86</v>
      </c>
      <c r="C67" s="249"/>
      <c r="D67" s="249" t="s">
        <v>87</v>
      </c>
      <c r="E67" s="249"/>
      <c r="F67" s="249"/>
      <c r="G67" s="249" t="s">
        <v>88</v>
      </c>
      <c r="H67" s="249"/>
      <c r="I67" s="249" t="s">
        <v>89</v>
      </c>
      <c r="J67" s="249"/>
      <c r="K67" s="249"/>
      <c r="L67" s="249" t="s">
        <v>90</v>
      </c>
      <c r="M67" s="249"/>
      <c r="N67" s="249"/>
      <c r="O67" s="249"/>
      <c r="P67" s="249"/>
      <c r="Q67" s="249"/>
      <c r="R67" s="249"/>
      <c r="S67" s="249"/>
      <c r="T67" s="249"/>
      <c r="U67" s="249"/>
      <c r="V67" s="249"/>
    </row>
    <row r="68" spans="2:22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61" t="s">
        <v>91</v>
      </c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</row>
    <row r="70" spans="2:22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2:22" ht="15.75" x14ac:dyDescent="0.25">
      <c r="B71" s="261" t="s">
        <v>92</v>
      </c>
      <c r="C71" s="261"/>
      <c r="D71" s="261"/>
      <c r="E71" s="261"/>
      <c r="F71" s="26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2:22" x14ac:dyDescent="0.2">
      <c r="B72" s="279"/>
      <c r="C72" s="279"/>
      <c r="D72" s="279"/>
      <c r="E72" s="279"/>
      <c r="F72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2:22" ht="15.95" customHeight="1" x14ac:dyDescent="0.2">
      <c r="B73" s="280" t="s">
        <v>93</v>
      </c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</row>
    <row r="74" spans="2:22" x14ac:dyDescent="0.2">
      <c r="B74"/>
      <c r="C74"/>
      <c r="D74"/>
      <c r="E74"/>
      <c r="F74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2:22" ht="15.75" x14ac:dyDescent="0.25">
      <c r="B75" s="261" t="s">
        <v>94</v>
      </c>
      <c r="C75" s="261"/>
      <c r="D75" s="261"/>
      <c r="E75" s="261"/>
      <c r="F75" s="261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</row>
    <row r="76" spans="2:22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2:22" x14ac:dyDescent="0.2">
      <c r="B77" s="256" t="s">
        <v>95</v>
      </c>
      <c r="C77" s="256"/>
      <c r="D77" s="256"/>
      <c r="E77" s="256"/>
      <c r="F77" s="256"/>
      <c r="G77" s="256"/>
      <c r="H77" s="256" t="s">
        <v>96</v>
      </c>
      <c r="I77" s="256"/>
      <c r="J77" s="256"/>
      <c r="K77" s="256"/>
      <c r="L77" s="256"/>
      <c r="M77" s="256"/>
      <c r="N77" s="256"/>
      <c r="O77" s="256"/>
      <c r="P77" s="256" t="s">
        <v>97</v>
      </c>
      <c r="Q77" s="256"/>
      <c r="R77" s="256"/>
      <c r="S77" s="256"/>
      <c r="T77" s="256"/>
      <c r="U77" s="256"/>
      <c r="V77" s="256"/>
    </row>
    <row r="78" spans="2:22" x14ac:dyDescent="0.2">
      <c r="B78" s="254">
        <v>1</v>
      </c>
      <c r="C78" s="254"/>
      <c r="D78" s="254"/>
      <c r="E78" s="254"/>
      <c r="F78" s="254"/>
      <c r="G78" s="254"/>
      <c r="H78" s="254">
        <v>2</v>
      </c>
      <c r="I78" s="254"/>
      <c r="J78" s="254"/>
      <c r="K78" s="254"/>
      <c r="L78" s="254"/>
      <c r="M78" s="254"/>
      <c r="N78" s="254"/>
      <c r="O78" s="254"/>
      <c r="P78" s="254">
        <v>3</v>
      </c>
      <c r="Q78" s="254"/>
      <c r="R78" s="254"/>
      <c r="S78" s="254"/>
      <c r="T78" s="254"/>
      <c r="U78" s="254"/>
      <c r="V78" s="254"/>
    </row>
    <row r="79" spans="2:22" ht="12.95" customHeight="1" x14ac:dyDescent="0.2">
      <c r="B79" s="260" t="s">
        <v>98</v>
      </c>
      <c r="C79" s="260"/>
      <c r="D79" s="260"/>
      <c r="E79" s="260"/>
      <c r="F79" s="260"/>
      <c r="G79" s="260"/>
      <c r="H79" s="260" t="s">
        <v>99</v>
      </c>
      <c r="I79" s="260"/>
      <c r="J79" s="260"/>
      <c r="K79" s="260"/>
      <c r="L79" s="260"/>
      <c r="M79" s="260"/>
      <c r="N79" s="260"/>
      <c r="O79" s="260"/>
      <c r="P79" s="260" t="s">
        <v>100</v>
      </c>
      <c r="Q79" s="260"/>
      <c r="R79" s="260"/>
      <c r="S79" s="260"/>
      <c r="T79" s="260"/>
      <c r="U79" s="260"/>
      <c r="V79" s="260"/>
    </row>
    <row r="80" spans="2:22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2:22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2:22" ht="18.75" x14ac:dyDescent="0.2">
      <c r="B82" s="243" t="s">
        <v>101</v>
      </c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</row>
    <row r="83" spans="2:22" ht="18.75" x14ac:dyDescent="0.2">
      <c r="B83" s="243" t="s">
        <v>32</v>
      </c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</row>
    <row r="84" spans="2:22" ht="14.1" customHeight="1" x14ac:dyDescent="0.3">
      <c r="B84" s="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ht="14.1" customHeight="1" x14ac:dyDescent="0.3">
      <c r="B85" s="240" t="s">
        <v>102</v>
      </c>
      <c r="C85" s="240"/>
      <c r="D85" s="240"/>
      <c r="E85" s="244" t="s">
        <v>27</v>
      </c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3"/>
      <c r="T85" s="263" t="s">
        <v>103</v>
      </c>
      <c r="U85" s="263"/>
      <c r="V85" s="246" t="s">
        <v>29</v>
      </c>
    </row>
    <row r="86" spans="2:22" ht="14.1" customHeight="1" x14ac:dyDescent="0.3">
      <c r="B86" s="2"/>
      <c r="C86" s="3"/>
      <c r="D86" s="20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263"/>
      <c r="U86" s="263"/>
      <c r="V86" s="246"/>
    </row>
    <row r="87" spans="2:22" ht="14.1" customHeight="1" x14ac:dyDescent="0.3">
      <c r="B87" s="240" t="s">
        <v>104</v>
      </c>
      <c r="C87" s="240"/>
      <c r="D87" s="240"/>
      <c r="E87" s="248" t="s">
        <v>37</v>
      </c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3"/>
      <c r="T87" s="263"/>
      <c r="U87" s="263"/>
      <c r="V87" s="246"/>
    </row>
    <row r="88" spans="2:22" ht="14.1" customHeight="1" x14ac:dyDescent="0.3">
      <c r="B88" s="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263"/>
      <c r="U88" s="263"/>
      <c r="V88" s="246"/>
    </row>
    <row r="89" spans="2:22" ht="14.1" customHeight="1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2:22" ht="14.1" customHeight="1" x14ac:dyDescent="0.2">
      <c r="B90" s="250" t="s">
        <v>105</v>
      </c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</row>
    <row r="91" spans="2:22" ht="14.1" customHeight="1" x14ac:dyDescent="0.2">
      <c r="B91" s="25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2:22" ht="14.1" customHeight="1" x14ac:dyDescent="0.2">
      <c r="B92" s="250" t="s">
        <v>106</v>
      </c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</row>
    <row r="93" spans="2:22" ht="14.1" customHeight="1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2:22" ht="28.35" customHeight="1" x14ac:dyDescent="0.2">
      <c r="B94" s="249" t="s">
        <v>40</v>
      </c>
      <c r="C94" s="249" t="s">
        <v>107</v>
      </c>
      <c r="D94" s="249"/>
      <c r="E94" s="249"/>
      <c r="F94" s="249" t="s">
        <v>108</v>
      </c>
      <c r="G94" s="249"/>
      <c r="H94" s="249" t="s">
        <v>109</v>
      </c>
      <c r="I94" s="249"/>
      <c r="J94" s="249"/>
      <c r="K94" s="249"/>
      <c r="L94" s="252" t="s">
        <v>44</v>
      </c>
      <c r="M94" s="252"/>
      <c r="N94" s="252"/>
      <c r="O94" s="252"/>
      <c r="P94" s="252"/>
      <c r="Q94" s="252"/>
      <c r="R94" s="252"/>
      <c r="S94" s="252"/>
      <c r="T94" s="249" t="s">
        <v>45</v>
      </c>
      <c r="U94" s="249"/>
      <c r="V94" s="249"/>
    </row>
    <row r="95" spans="2:22" ht="12.95" customHeight="1" x14ac:dyDescent="0.2">
      <c r="B95" s="249"/>
      <c r="C95" s="249"/>
      <c r="D95" s="249"/>
      <c r="E95" s="249"/>
      <c r="F95" s="249"/>
      <c r="G95" s="249"/>
      <c r="H95" s="249" t="s">
        <v>46</v>
      </c>
      <c r="I95" s="249"/>
      <c r="J95" s="249" t="s">
        <v>47</v>
      </c>
      <c r="K95" s="249"/>
      <c r="L95" s="252"/>
      <c r="M95" s="252"/>
      <c r="N95" s="252"/>
      <c r="O95" s="252"/>
      <c r="P95" s="252"/>
      <c r="Q95" s="252"/>
      <c r="R95" s="252"/>
      <c r="S95" s="252"/>
      <c r="T95" s="249"/>
      <c r="U95" s="249"/>
      <c r="V95" s="249"/>
    </row>
    <row r="96" spans="2:22" ht="36" customHeight="1" x14ac:dyDescent="0.2">
      <c r="B96" s="249"/>
      <c r="C96" s="22" t="s">
        <v>48</v>
      </c>
      <c r="D96" s="22" t="s">
        <v>49</v>
      </c>
      <c r="E96" s="22" t="s">
        <v>50</v>
      </c>
      <c r="F96" s="22" t="s">
        <v>51</v>
      </c>
      <c r="G96" s="22" t="s">
        <v>52</v>
      </c>
      <c r="H96" s="249"/>
      <c r="I96" s="249"/>
      <c r="J96" s="22" t="s">
        <v>53</v>
      </c>
      <c r="K96" s="22" t="s">
        <v>54</v>
      </c>
      <c r="L96" s="249" t="s">
        <v>55</v>
      </c>
      <c r="M96" s="249"/>
      <c r="N96" s="249"/>
      <c r="O96" s="249"/>
      <c r="P96" s="249" t="s">
        <v>56</v>
      </c>
      <c r="Q96" s="249"/>
      <c r="R96" s="249" t="s">
        <v>57</v>
      </c>
      <c r="S96" s="249"/>
      <c r="T96" s="23" t="s">
        <v>58</v>
      </c>
      <c r="U96" s="249" t="s">
        <v>59</v>
      </c>
      <c r="V96" s="249"/>
    </row>
    <row r="97" spans="2:22" x14ac:dyDescent="0.2">
      <c r="B97" s="22">
        <v>1</v>
      </c>
      <c r="C97" s="22">
        <v>2</v>
      </c>
      <c r="D97" s="22">
        <v>3</v>
      </c>
      <c r="E97" s="22">
        <v>4</v>
      </c>
      <c r="F97" s="22">
        <v>5</v>
      </c>
      <c r="G97" s="22">
        <v>6</v>
      </c>
      <c r="H97" s="249">
        <v>7</v>
      </c>
      <c r="I97" s="249"/>
      <c r="J97" s="22">
        <v>8</v>
      </c>
      <c r="K97" s="22">
        <v>9</v>
      </c>
      <c r="L97" s="249">
        <v>10</v>
      </c>
      <c r="M97" s="249"/>
      <c r="N97" s="249"/>
      <c r="O97" s="249"/>
      <c r="P97" s="249">
        <v>11</v>
      </c>
      <c r="Q97" s="249"/>
      <c r="R97" s="249">
        <v>12</v>
      </c>
      <c r="S97" s="249"/>
      <c r="T97" s="22">
        <v>13</v>
      </c>
      <c r="U97" s="249">
        <v>14</v>
      </c>
      <c r="V97" s="249"/>
    </row>
    <row r="98" spans="2:22" ht="12.95" customHeight="1" x14ac:dyDescent="0.2">
      <c r="B98" s="22" t="s">
        <v>60</v>
      </c>
      <c r="C98" s="22" t="s">
        <v>61</v>
      </c>
      <c r="D98" s="22" t="s">
        <v>62</v>
      </c>
      <c r="E98" s="22" t="s">
        <v>63</v>
      </c>
      <c r="F98" s="22" t="s">
        <v>64</v>
      </c>
      <c r="G98" s="22" t="s">
        <v>65</v>
      </c>
      <c r="H98" s="249" t="s">
        <v>27</v>
      </c>
      <c r="I98" s="249"/>
      <c r="J98" s="22" t="s">
        <v>66</v>
      </c>
      <c r="K98" s="22" t="s">
        <v>67</v>
      </c>
      <c r="L98" s="249" t="s">
        <v>68</v>
      </c>
      <c r="M98" s="249"/>
      <c r="N98" s="249"/>
      <c r="O98" s="249"/>
      <c r="P98" s="249" t="s">
        <v>69</v>
      </c>
      <c r="Q98" s="249"/>
      <c r="R98" s="249" t="s">
        <v>70</v>
      </c>
      <c r="S98" s="249"/>
      <c r="T98" s="22" t="s">
        <v>71</v>
      </c>
      <c r="U98" s="249" t="s">
        <v>72</v>
      </c>
      <c r="V98" s="249"/>
    </row>
    <row r="99" spans="2:22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2:22" ht="12.95" customHeight="1" x14ac:dyDescent="0.2">
      <c r="B100" s="278" t="s">
        <v>139</v>
      </c>
      <c r="C100" s="278"/>
      <c r="D100" s="278"/>
      <c r="E100" s="278"/>
      <c r="F100" s="278"/>
      <c r="G100" s="278"/>
      <c r="H100" s="249" t="s">
        <v>140</v>
      </c>
      <c r="I100" s="249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2:22" ht="13.15" customHeight="1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2:22" ht="15.75" x14ac:dyDescent="0.2">
      <c r="B102" s="264" t="s">
        <v>110</v>
      </c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</row>
    <row r="103" spans="2:22" ht="15.75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2:22" ht="36.950000000000003" customHeight="1" x14ac:dyDescent="0.2">
      <c r="B104" s="249" t="s">
        <v>40</v>
      </c>
      <c r="C104" s="249" t="s">
        <v>107</v>
      </c>
      <c r="D104" s="249"/>
      <c r="E104" s="249"/>
      <c r="F104" s="249" t="s">
        <v>108</v>
      </c>
      <c r="G104" s="249"/>
      <c r="H104" s="249" t="s">
        <v>111</v>
      </c>
      <c r="I104" s="249"/>
      <c r="J104" s="249"/>
      <c r="K104" s="249"/>
      <c r="L104" s="252" t="s">
        <v>112</v>
      </c>
      <c r="M104" s="252"/>
      <c r="N104" s="252"/>
      <c r="O104" s="252"/>
      <c r="P104" s="252"/>
      <c r="Q104" s="252"/>
      <c r="R104" s="249" t="s">
        <v>76</v>
      </c>
      <c r="S104" s="249"/>
      <c r="T104" s="249"/>
      <c r="U104" s="249" t="s">
        <v>45</v>
      </c>
      <c r="V104" s="249"/>
    </row>
    <row r="105" spans="2:22" ht="12.95" customHeight="1" x14ac:dyDescent="0.2">
      <c r="B105" s="249"/>
      <c r="C105" s="249"/>
      <c r="D105" s="249"/>
      <c r="E105" s="249"/>
      <c r="F105" s="249"/>
      <c r="G105" s="249"/>
      <c r="H105" s="249" t="s">
        <v>46</v>
      </c>
      <c r="I105" s="249" t="s">
        <v>47</v>
      </c>
      <c r="J105" s="249"/>
      <c r="K105" s="249" t="s">
        <v>113</v>
      </c>
      <c r="L105" s="252"/>
      <c r="M105" s="252"/>
      <c r="N105" s="252"/>
      <c r="O105" s="252"/>
      <c r="P105" s="252"/>
      <c r="Q105" s="252"/>
      <c r="R105" s="249"/>
      <c r="S105" s="249"/>
      <c r="T105" s="249"/>
      <c r="U105" s="249"/>
      <c r="V105" s="249"/>
    </row>
    <row r="106" spans="2:22" ht="61.9" customHeight="1" x14ac:dyDescent="0.2">
      <c r="B106" s="249"/>
      <c r="C106" s="22" t="s">
        <v>48</v>
      </c>
      <c r="D106" s="22" t="s">
        <v>49</v>
      </c>
      <c r="E106" s="22" t="s">
        <v>50</v>
      </c>
      <c r="F106" s="22" t="s">
        <v>51</v>
      </c>
      <c r="G106" s="22" t="s">
        <v>52</v>
      </c>
      <c r="H106" s="249"/>
      <c r="I106" s="22" t="s">
        <v>53</v>
      </c>
      <c r="J106" s="22" t="s">
        <v>54</v>
      </c>
      <c r="K106" s="249"/>
      <c r="L106" s="249" t="s">
        <v>55</v>
      </c>
      <c r="M106" s="249"/>
      <c r="N106" s="249"/>
      <c r="O106" s="249"/>
      <c r="P106" s="22" t="s">
        <v>56</v>
      </c>
      <c r="Q106" s="22" t="s">
        <v>57</v>
      </c>
      <c r="R106" s="22" t="s">
        <v>55</v>
      </c>
      <c r="S106" s="22" t="s">
        <v>56</v>
      </c>
      <c r="T106" s="22" t="s">
        <v>57</v>
      </c>
      <c r="U106" s="23" t="s">
        <v>58</v>
      </c>
      <c r="V106" s="22" t="s">
        <v>59</v>
      </c>
    </row>
    <row r="107" spans="2:22" x14ac:dyDescent="0.2">
      <c r="B107" s="22">
        <v>1</v>
      </c>
      <c r="C107" s="22">
        <v>2</v>
      </c>
      <c r="D107" s="22">
        <v>3</v>
      </c>
      <c r="E107" s="22">
        <v>4</v>
      </c>
      <c r="F107" s="22">
        <v>5</v>
      </c>
      <c r="G107" s="22">
        <v>6</v>
      </c>
      <c r="H107" s="22">
        <v>7</v>
      </c>
      <c r="I107" s="22">
        <v>8</v>
      </c>
      <c r="J107" s="22">
        <v>9</v>
      </c>
      <c r="K107" s="22">
        <v>10</v>
      </c>
      <c r="L107" s="249">
        <v>11</v>
      </c>
      <c r="M107" s="249"/>
      <c r="N107" s="249"/>
      <c r="O107" s="249"/>
      <c r="P107" s="22">
        <v>12</v>
      </c>
      <c r="Q107" s="22">
        <v>13</v>
      </c>
      <c r="R107" s="22">
        <v>14</v>
      </c>
      <c r="S107" s="22">
        <v>15</v>
      </c>
      <c r="T107" s="22">
        <v>16</v>
      </c>
      <c r="U107" s="22">
        <v>17</v>
      </c>
      <c r="V107" s="22">
        <v>18</v>
      </c>
    </row>
    <row r="108" spans="2:22" ht="12.95" customHeight="1" x14ac:dyDescent="0.2">
      <c r="B108" s="22" t="s">
        <v>60</v>
      </c>
      <c r="C108" s="22" t="s">
        <v>61</v>
      </c>
      <c r="D108" s="22" t="s">
        <v>62</v>
      </c>
      <c r="E108" s="22" t="s">
        <v>63</v>
      </c>
      <c r="F108" s="22" t="s">
        <v>64</v>
      </c>
      <c r="G108" s="22" t="s">
        <v>65</v>
      </c>
      <c r="H108" s="22" t="s">
        <v>27</v>
      </c>
      <c r="I108" s="22" t="s">
        <v>66</v>
      </c>
      <c r="J108" s="22" t="s">
        <v>67</v>
      </c>
      <c r="K108" s="22" t="s">
        <v>114</v>
      </c>
      <c r="L108" s="249" t="s">
        <v>68</v>
      </c>
      <c r="M108" s="249"/>
      <c r="N108" s="249"/>
      <c r="O108" s="249"/>
      <c r="P108" s="22" t="s">
        <v>69</v>
      </c>
      <c r="Q108" s="22" t="s">
        <v>70</v>
      </c>
      <c r="R108" s="22" t="s">
        <v>77</v>
      </c>
      <c r="S108" s="22" t="s">
        <v>78</v>
      </c>
      <c r="T108" s="22" t="s">
        <v>79</v>
      </c>
      <c r="U108" s="22" t="s">
        <v>71</v>
      </c>
      <c r="V108" s="22" t="s">
        <v>72</v>
      </c>
    </row>
    <row r="109" spans="2:22" ht="15.75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2:22" ht="12.95" customHeight="1" x14ac:dyDescent="0.2">
      <c r="B110" s="278" t="s">
        <v>139</v>
      </c>
      <c r="C110" s="278"/>
      <c r="D110" s="278"/>
      <c r="E110" s="278"/>
      <c r="F110" s="278"/>
      <c r="G110" s="278"/>
      <c r="H110" s="249" t="s">
        <v>141</v>
      </c>
      <c r="I110" s="249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2:22" x14ac:dyDescent="0.2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22" x14ac:dyDescent="0.2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2:22" ht="18.75" x14ac:dyDescent="0.2">
      <c r="B113" s="243" t="s">
        <v>115</v>
      </c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</row>
    <row r="114" spans="2:22" ht="14.1" customHeight="1" x14ac:dyDescent="0.2">
      <c r="B114" s="7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2:22" ht="15.75" x14ac:dyDescent="0.2">
      <c r="B115" s="268" t="s">
        <v>116</v>
      </c>
      <c r="C115" s="268"/>
      <c r="D115" s="268"/>
      <c r="E115" s="268"/>
      <c r="F115" s="268"/>
      <c r="G115" s="274" t="s">
        <v>117</v>
      </c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</row>
    <row r="116" spans="2:22" x14ac:dyDescent="0.2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2:22" ht="15.75" x14ac:dyDescent="0.2">
      <c r="B117" s="265" t="s">
        <v>118</v>
      </c>
      <c r="C117" s="265"/>
      <c r="D117" s="265"/>
      <c r="E117" s="265"/>
      <c r="F117" s="265"/>
      <c r="G117" s="274" t="s">
        <v>130</v>
      </c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</row>
    <row r="118" spans="2:22" x14ac:dyDescent="0.2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2:22" ht="15.75" x14ac:dyDescent="0.2">
      <c r="B119" s="265" t="s">
        <v>131</v>
      </c>
      <c r="C119" s="265"/>
      <c r="D119" s="265"/>
      <c r="E119" s="265"/>
      <c r="F119" s="265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</row>
    <row r="120" spans="2:22" x14ac:dyDescent="0.2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2:22" x14ac:dyDescent="0.2">
      <c r="B121" s="254" t="s">
        <v>132</v>
      </c>
      <c r="C121" s="254"/>
      <c r="D121" s="254"/>
      <c r="E121" s="254"/>
      <c r="F121" s="254"/>
      <c r="G121" s="254"/>
      <c r="H121" s="254" t="s">
        <v>133</v>
      </c>
      <c r="I121" s="254"/>
      <c r="J121" s="254"/>
      <c r="K121" s="254"/>
      <c r="L121" s="254"/>
      <c r="M121" s="254"/>
      <c r="N121" s="254"/>
      <c r="O121" s="254" t="s">
        <v>134</v>
      </c>
      <c r="P121" s="254"/>
      <c r="Q121" s="254"/>
      <c r="R121" s="254"/>
      <c r="S121" s="254"/>
      <c r="T121" s="254"/>
      <c r="U121" s="254"/>
      <c r="V121" s="254"/>
    </row>
    <row r="122" spans="2:22" x14ac:dyDescent="0.2">
      <c r="B122" s="254">
        <v>1</v>
      </c>
      <c r="C122" s="254"/>
      <c r="D122" s="254"/>
      <c r="E122" s="254"/>
      <c r="F122" s="254"/>
      <c r="G122" s="254"/>
      <c r="H122" s="254">
        <v>2</v>
      </c>
      <c r="I122" s="254"/>
      <c r="J122" s="254"/>
      <c r="K122" s="254"/>
      <c r="L122" s="254"/>
      <c r="M122" s="254"/>
      <c r="N122" s="254"/>
      <c r="O122" s="254">
        <v>3</v>
      </c>
      <c r="P122" s="254"/>
      <c r="Q122" s="254"/>
      <c r="R122" s="254"/>
      <c r="S122" s="254"/>
      <c r="T122" s="254"/>
      <c r="U122" s="254"/>
      <c r="V122" s="254"/>
    </row>
    <row r="123" spans="2:22" ht="15" x14ac:dyDescent="0.2">
      <c r="B123" s="277" t="s">
        <v>135</v>
      </c>
      <c r="C123" s="277"/>
      <c r="D123" s="277"/>
      <c r="E123" s="277"/>
      <c r="F123" s="277"/>
      <c r="G123" s="277"/>
      <c r="H123" s="277" t="s">
        <v>136</v>
      </c>
      <c r="I123" s="277"/>
      <c r="J123" s="277"/>
      <c r="K123" s="277"/>
      <c r="L123" s="277"/>
      <c r="M123" s="277"/>
      <c r="N123" s="277"/>
      <c r="O123" s="277" t="s">
        <v>137</v>
      </c>
      <c r="P123" s="277"/>
      <c r="Q123" s="277"/>
      <c r="R123" s="277"/>
      <c r="S123" s="277"/>
      <c r="T123" s="277"/>
      <c r="U123" s="277"/>
      <c r="V123" s="277"/>
    </row>
    <row r="124" spans="2:22" x14ac:dyDescent="0.2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2:22" ht="15.75" x14ac:dyDescent="0.2">
      <c r="B125" s="265" t="s">
        <v>120</v>
      </c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</row>
    <row r="126" spans="2:22" ht="15.75" x14ac:dyDescent="0.2">
      <c r="B126" s="28"/>
      <c r="C126" s="28"/>
      <c r="D126" s="28"/>
      <c r="E126" s="28"/>
      <c r="F126" s="28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2:22" ht="15.75" x14ac:dyDescent="0.2">
      <c r="B127" s="265" t="s">
        <v>121</v>
      </c>
      <c r="C127" s="265"/>
      <c r="D127" s="265"/>
      <c r="E127" s="265"/>
      <c r="F127" s="265"/>
      <c r="G127" s="274" t="s">
        <v>122</v>
      </c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</row>
    <row r="128" spans="2:22" ht="15.75" x14ac:dyDescent="0.2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</row>
    <row r="129" spans="2:22" ht="15.75" x14ac:dyDescent="0.2">
      <c r="B129" s="265" t="s">
        <v>123</v>
      </c>
      <c r="C129" s="265"/>
      <c r="D129" s="265"/>
      <c r="E129" s="265"/>
      <c r="F129" s="265"/>
      <c r="G129" s="274" t="s">
        <v>124</v>
      </c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</row>
    <row r="130" spans="2:22" ht="15.75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</row>
    <row r="131" spans="2:22" ht="15.75" x14ac:dyDescent="0.2">
      <c r="B131" s="265" t="s">
        <v>125</v>
      </c>
      <c r="C131" s="265"/>
      <c r="D131" s="265"/>
      <c r="E131" s="265"/>
      <c r="F131" s="265"/>
      <c r="G131" s="274" t="s">
        <v>126</v>
      </c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</row>
    <row r="132" spans="2:22" ht="15.75" x14ac:dyDescent="0.2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</row>
    <row r="133" spans="2:22" ht="15.75" x14ac:dyDescent="0.2">
      <c r="B133" s="265" t="s">
        <v>127</v>
      </c>
      <c r="C133" s="265"/>
      <c r="D133" s="265"/>
      <c r="E133" s="265"/>
      <c r="F133" s="265"/>
      <c r="G133" s="274" t="s">
        <v>128</v>
      </c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</row>
    <row r="134" spans="2:22" ht="15.75" x14ac:dyDescent="0.2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</row>
    <row r="135" spans="2:22" ht="15.75" x14ac:dyDescent="0.2">
      <c r="B135" s="265" t="s">
        <v>129</v>
      </c>
      <c r="C135" s="265"/>
      <c r="D135" s="265"/>
      <c r="E135" s="265"/>
      <c r="F135" s="265"/>
      <c r="G135" s="274" t="s">
        <v>130</v>
      </c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</row>
    <row r="136" spans="2:22" x14ac:dyDescent="0.2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2:22" ht="15" x14ac:dyDescent="0.25">
      <c r="B137" s="275" t="s">
        <v>142</v>
      </c>
      <c r="C137" s="275"/>
      <c r="D137" s="275"/>
      <c r="E137" s="275"/>
      <c r="F137" s="275"/>
      <c r="G137" s="275"/>
      <c r="H137" s="275"/>
      <c r="I137" s="275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2:22" x14ac:dyDescent="0.2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2:22" ht="15.95" customHeight="1" x14ac:dyDescent="0.2">
      <c r="C139" s="272" t="s">
        <v>143</v>
      </c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</row>
    <row r="140" spans="2:22" ht="15.95" customHeight="1" x14ac:dyDescent="0.2">
      <c r="C140" s="273" t="s">
        <v>144</v>
      </c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</row>
    <row r="141" spans="2:22" ht="30" customHeight="1" x14ac:dyDescent="0.2">
      <c r="C141" s="272" t="s">
        <v>145</v>
      </c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</row>
    <row r="142" spans="2:22" ht="30" customHeight="1" x14ac:dyDescent="0.2">
      <c r="C142" s="272" t="s">
        <v>146</v>
      </c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</row>
    <row r="143" spans="2:22" ht="15.95" customHeight="1" x14ac:dyDescent="0.2">
      <c r="C143" s="272" t="s">
        <v>147</v>
      </c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</row>
    <row r="144" spans="2:22" ht="15.95" customHeight="1" x14ac:dyDescent="0.2">
      <c r="C144" s="272" t="s">
        <v>148</v>
      </c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</row>
    <row r="145" spans="3:22" ht="15.95" customHeight="1" x14ac:dyDescent="0.2">
      <c r="C145" s="272" t="s">
        <v>149</v>
      </c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</row>
    <row r="146" spans="3:22" ht="30" customHeight="1" x14ac:dyDescent="0.2">
      <c r="C146" s="272" t="s">
        <v>150</v>
      </c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</row>
    <row r="147" spans="3:22" ht="15.95" customHeight="1" x14ac:dyDescent="0.2">
      <c r="C147" s="272" t="s">
        <v>151</v>
      </c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</row>
    <row r="148" spans="3:22" ht="15.95" customHeight="1" x14ac:dyDescent="0.2">
      <c r="C148" s="273" t="s">
        <v>152</v>
      </c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</row>
  </sheetData>
  <mergeCells count="195">
    <mergeCell ref="Q2:V2"/>
    <mergeCell ref="Q3:V3"/>
    <mergeCell ref="Q4:V4"/>
    <mergeCell ref="Q5:V5"/>
    <mergeCell ref="Q6:V6"/>
    <mergeCell ref="Q7:V7"/>
    <mergeCell ref="Q8:V8"/>
    <mergeCell ref="Q9:V9"/>
    <mergeCell ref="Q10:V10"/>
    <mergeCell ref="Q11:V11"/>
    <mergeCell ref="Q12:V12"/>
    <mergeCell ref="Q13:V13"/>
    <mergeCell ref="Q14:R14"/>
    <mergeCell ref="U14:V14"/>
    <mergeCell ref="T15:U15"/>
    <mergeCell ref="B18:V18"/>
    <mergeCell ref="B19:V19"/>
    <mergeCell ref="B21:E21"/>
    <mergeCell ref="F21:T21"/>
    <mergeCell ref="B25:E25"/>
    <mergeCell ref="F26:T26"/>
    <mergeCell ref="F27:T27"/>
    <mergeCell ref="B32:V32"/>
    <mergeCell ref="B33:V33"/>
    <mergeCell ref="B35:D35"/>
    <mergeCell ref="E35:R35"/>
    <mergeCell ref="T35:U38"/>
    <mergeCell ref="V35:V38"/>
    <mergeCell ref="E36:R36"/>
    <mergeCell ref="B37:D37"/>
    <mergeCell ref="E37:R37"/>
    <mergeCell ref="B40:V40"/>
    <mergeCell ref="B42:V42"/>
    <mergeCell ref="B44:B46"/>
    <mergeCell ref="C44:E45"/>
    <mergeCell ref="F44:G45"/>
    <mergeCell ref="H44:K44"/>
    <mergeCell ref="L44:S45"/>
    <mergeCell ref="T44:V45"/>
    <mergeCell ref="H45:I46"/>
    <mergeCell ref="J45:K45"/>
    <mergeCell ref="L46:O46"/>
    <mergeCell ref="P46:Q46"/>
    <mergeCell ref="R46:S46"/>
    <mergeCell ref="U46:V46"/>
    <mergeCell ref="H47:I47"/>
    <mergeCell ref="L47:O47"/>
    <mergeCell ref="P47:Q47"/>
    <mergeCell ref="R47:S47"/>
    <mergeCell ref="U47:V47"/>
    <mergeCell ref="H48:I48"/>
    <mergeCell ref="L48:O48"/>
    <mergeCell ref="P48:Q48"/>
    <mergeCell ref="R48:S48"/>
    <mergeCell ref="U48:V48"/>
    <mergeCell ref="B50:G50"/>
    <mergeCell ref="H50:I50"/>
    <mergeCell ref="B52:V52"/>
    <mergeCell ref="B54:B56"/>
    <mergeCell ref="C54:E55"/>
    <mergeCell ref="F54:G55"/>
    <mergeCell ref="H54:K54"/>
    <mergeCell ref="L54:Q55"/>
    <mergeCell ref="R54:T55"/>
    <mergeCell ref="U54:V55"/>
    <mergeCell ref="H55:I56"/>
    <mergeCell ref="J55:K55"/>
    <mergeCell ref="L56:O56"/>
    <mergeCell ref="H57:I57"/>
    <mergeCell ref="L57:O57"/>
    <mergeCell ref="H58:I58"/>
    <mergeCell ref="L58:O58"/>
    <mergeCell ref="B59:V59"/>
    <mergeCell ref="B60:G60"/>
    <mergeCell ref="H60:I60"/>
    <mergeCell ref="B62:V62"/>
    <mergeCell ref="B64:V64"/>
    <mergeCell ref="B65:C65"/>
    <mergeCell ref="D65:F65"/>
    <mergeCell ref="G65:H65"/>
    <mergeCell ref="I65:K65"/>
    <mergeCell ref="L65:V65"/>
    <mergeCell ref="B66:C66"/>
    <mergeCell ref="D66:F66"/>
    <mergeCell ref="G66:H66"/>
    <mergeCell ref="I66:K66"/>
    <mergeCell ref="L66:V66"/>
    <mergeCell ref="B67:C67"/>
    <mergeCell ref="D67:F67"/>
    <mergeCell ref="G67:H67"/>
    <mergeCell ref="I67:K67"/>
    <mergeCell ref="L67:V67"/>
    <mergeCell ref="B69:V69"/>
    <mergeCell ref="B71:F71"/>
    <mergeCell ref="B72:E72"/>
    <mergeCell ref="B73:V73"/>
    <mergeCell ref="B75:F75"/>
    <mergeCell ref="G75:V75"/>
    <mergeCell ref="B77:G77"/>
    <mergeCell ref="H77:O77"/>
    <mergeCell ref="P77:V77"/>
    <mergeCell ref="B78:G78"/>
    <mergeCell ref="H78:O78"/>
    <mergeCell ref="P78:V78"/>
    <mergeCell ref="B79:G79"/>
    <mergeCell ref="H79:O79"/>
    <mergeCell ref="P79:V79"/>
    <mergeCell ref="B82:V82"/>
    <mergeCell ref="B83:V83"/>
    <mergeCell ref="B85:D85"/>
    <mergeCell ref="E85:R85"/>
    <mergeCell ref="T85:U88"/>
    <mergeCell ref="V85:V88"/>
    <mergeCell ref="B87:D87"/>
    <mergeCell ref="E87:R87"/>
    <mergeCell ref="B90:V90"/>
    <mergeCell ref="B92:V92"/>
    <mergeCell ref="B94:B96"/>
    <mergeCell ref="C94:E95"/>
    <mergeCell ref="F94:G95"/>
    <mergeCell ref="H94:K94"/>
    <mergeCell ref="L94:S95"/>
    <mergeCell ref="T94:V95"/>
    <mergeCell ref="H95:I96"/>
    <mergeCell ref="J95:K95"/>
    <mergeCell ref="L96:O96"/>
    <mergeCell ref="P96:Q96"/>
    <mergeCell ref="R96:S96"/>
    <mergeCell ref="U96:V96"/>
    <mergeCell ref="H97:I97"/>
    <mergeCell ref="L97:O97"/>
    <mergeCell ref="P97:Q97"/>
    <mergeCell ref="R97:S97"/>
    <mergeCell ref="U97:V97"/>
    <mergeCell ref="H98:I98"/>
    <mergeCell ref="L98:O98"/>
    <mergeCell ref="P98:Q98"/>
    <mergeCell ref="R98:S98"/>
    <mergeCell ref="U98:V98"/>
    <mergeCell ref="B100:G100"/>
    <mergeCell ref="H100:I100"/>
    <mergeCell ref="B102:V102"/>
    <mergeCell ref="B104:B106"/>
    <mergeCell ref="C104:E105"/>
    <mergeCell ref="F104:G105"/>
    <mergeCell ref="H104:K104"/>
    <mergeCell ref="L104:Q105"/>
    <mergeCell ref="R104:T105"/>
    <mergeCell ref="U104:V105"/>
    <mergeCell ref="H105:H106"/>
    <mergeCell ref="I105:J105"/>
    <mergeCell ref="K105:K106"/>
    <mergeCell ref="L106:O106"/>
    <mergeCell ref="L107:O107"/>
    <mergeCell ref="L108:O108"/>
    <mergeCell ref="B110:G110"/>
    <mergeCell ref="H110:I110"/>
    <mergeCell ref="B113:V113"/>
    <mergeCell ref="B115:F115"/>
    <mergeCell ref="G115:V115"/>
    <mergeCell ref="B117:F117"/>
    <mergeCell ref="G117:V117"/>
    <mergeCell ref="B119:F119"/>
    <mergeCell ref="G119:V119"/>
    <mergeCell ref="B121:G121"/>
    <mergeCell ref="H121:N121"/>
    <mergeCell ref="O121:V121"/>
    <mergeCell ref="B122:G122"/>
    <mergeCell ref="H122:N122"/>
    <mergeCell ref="O122:V122"/>
    <mergeCell ref="B123:G123"/>
    <mergeCell ref="H123:N123"/>
    <mergeCell ref="O123:V123"/>
    <mergeCell ref="B125:V125"/>
    <mergeCell ref="B127:F127"/>
    <mergeCell ref="G127:V127"/>
    <mergeCell ref="B129:F129"/>
    <mergeCell ref="G129:V129"/>
    <mergeCell ref="B131:F131"/>
    <mergeCell ref="G131:V131"/>
    <mergeCell ref="B133:F133"/>
    <mergeCell ref="G133:V133"/>
    <mergeCell ref="C145:V145"/>
    <mergeCell ref="C146:V146"/>
    <mergeCell ref="C147:V147"/>
    <mergeCell ref="C148:V148"/>
    <mergeCell ref="B135:F135"/>
    <mergeCell ref="G135:V135"/>
    <mergeCell ref="B137:I137"/>
    <mergeCell ref="C139:V139"/>
    <mergeCell ref="C140:V140"/>
    <mergeCell ref="C141:V141"/>
    <mergeCell ref="C142:V142"/>
    <mergeCell ref="C143:V143"/>
    <mergeCell ref="C144:V14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"/>
  <sheetViews>
    <sheetView zoomScale="75" zoomScaleNormal="75" workbookViewId="0">
      <selection activeCell="I20" activeCellId="1" sqref="B79:V79 I20"/>
    </sheetView>
  </sheetViews>
  <sheetFormatPr defaultRowHeight="12.75" x14ac:dyDescent="0.2"/>
  <cols>
    <col min="1" max="1" width="3.7109375" collapsed="1"/>
    <col min="2" max="2" width="25.140625" style="1" collapsed="1"/>
    <col min="3" max="7" width="21" style="1" collapsed="1"/>
    <col min="8" max="8" width="16.42578125" style="1" collapsed="1"/>
    <col min="9" max="9" width="11.28515625" style="1" collapsed="1"/>
    <col min="10" max="11" width="12.28515625" style="1" collapsed="1"/>
    <col min="12" max="15" width="7" style="1" collapsed="1"/>
    <col min="16" max="22" width="12.5703125" style="1" collapsed="1"/>
    <col min="23" max="23" width="9" style="1" collapsed="1"/>
    <col min="24" max="27" width="6.140625" style="1" collapsed="1"/>
    <col min="28" max="1025" width="9" style="1" collapsed="1"/>
  </cols>
  <sheetData>
    <row r="1" spans="2:31" ht="18.75" x14ac:dyDescent="0.3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</row>
    <row r="2" spans="2:31" ht="18.75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37" t="s">
        <v>0</v>
      </c>
      <c r="R2" s="237"/>
      <c r="S2" s="237"/>
      <c r="T2" s="237"/>
      <c r="U2" s="237"/>
      <c r="V2" s="237"/>
      <c r="W2" s="3"/>
      <c r="X2" s="3"/>
      <c r="Y2" s="3"/>
      <c r="Z2" s="3"/>
      <c r="AA2" s="4"/>
      <c r="AB2" s="4"/>
      <c r="AC2" s="4"/>
      <c r="AD2" s="4"/>
      <c r="AE2" s="4"/>
    </row>
    <row r="3" spans="2:31" ht="18.75" x14ac:dyDescent="0.3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34"/>
      <c r="R3" s="234"/>
      <c r="S3" s="234"/>
      <c r="T3" s="234"/>
      <c r="U3" s="234"/>
      <c r="V3" s="234"/>
      <c r="W3" s="3"/>
      <c r="X3" s="3"/>
      <c r="Y3" s="3"/>
      <c r="Z3" s="3"/>
      <c r="AA3" s="4"/>
      <c r="AB3" s="4"/>
      <c r="AC3" s="4"/>
      <c r="AD3" s="4"/>
      <c r="AE3" s="4"/>
    </row>
    <row r="4" spans="2:31" ht="18.75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38" t="s">
        <v>1</v>
      </c>
      <c r="R4" s="238"/>
      <c r="S4" s="238"/>
      <c r="T4" s="238"/>
      <c r="U4" s="238"/>
      <c r="V4" s="238"/>
      <c r="W4" s="3"/>
      <c r="X4" s="3"/>
      <c r="Y4" s="3"/>
      <c r="Z4" s="3"/>
      <c r="AA4" s="4"/>
      <c r="AB4" s="4"/>
      <c r="AC4" s="4"/>
      <c r="AD4" s="4"/>
      <c r="AE4" s="4"/>
    </row>
    <row r="5" spans="2:31" ht="17.45" customHeight="1" x14ac:dyDescent="0.3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39" t="s">
        <v>2</v>
      </c>
      <c r="R5" s="239"/>
      <c r="S5" s="239"/>
      <c r="T5" s="239"/>
      <c r="U5" s="239"/>
      <c r="V5" s="239"/>
      <c r="W5" s="3"/>
      <c r="X5" s="3"/>
      <c r="Y5" s="3"/>
      <c r="Z5" s="3"/>
      <c r="AA5" s="4"/>
      <c r="AB5" s="4"/>
      <c r="AC5" s="4"/>
      <c r="AD5" s="4"/>
      <c r="AE5" s="4"/>
    </row>
    <row r="6" spans="2:31" ht="18.75" x14ac:dyDescent="0.3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33" t="s">
        <v>3</v>
      </c>
      <c r="R6" s="233"/>
      <c r="S6" s="233"/>
      <c r="T6" s="233"/>
      <c r="U6" s="233"/>
      <c r="V6" s="233"/>
      <c r="W6" s="3"/>
      <c r="X6" s="3"/>
      <c r="Y6" s="3"/>
      <c r="Z6" s="3"/>
      <c r="AA6" s="4"/>
      <c r="AB6" s="4"/>
      <c r="AC6" s="4"/>
      <c r="AD6" s="4"/>
      <c r="AE6" s="4"/>
    </row>
    <row r="7" spans="2:31" ht="18.75" x14ac:dyDescent="0.3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33" t="s">
        <v>4</v>
      </c>
      <c r="R7" s="233"/>
      <c r="S7" s="233"/>
      <c r="T7" s="233"/>
      <c r="U7" s="233"/>
      <c r="V7" s="233"/>
      <c r="W7" s="3"/>
      <c r="X7" s="3"/>
      <c r="Y7" s="3"/>
      <c r="Z7" s="3"/>
      <c r="AA7" s="4"/>
      <c r="AB7" s="4"/>
      <c r="AC7" s="4"/>
      <c r="AD7" s="4"/>
      <c r="AE7" s="4"/>
    </row>
    <row r="8" spans="2:31" ht="18.75" x14ac:dyDescent="0.3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33" t="s">
        <v>5</v>
      </c>
      <c r="R8" s="233"/>
      <c r="S8" s="233"/>
      <c r="T8" s="233"/>
      <c r="U8" s="233"/>
      <c r="V8" s="233"/>
      <c r="W8" s="3"/>
      <c r="X8" s="3"/>
      <c r="Y8" s="3"/>
      <c r="Z8" s="3"/>
      <c r="AA8" s="4"/>
      <c r="AB8" s="4"/>
      <c r="AC8" s="4"/>
      <c r="AD8" s="4"/>
      <c r="AE8" s="4"/>
    </row>
    <row r="9" spans="2:31" ht="18.75" x14ac:dyDescent="0.3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33" t="s">
        <v>6</v>
      </c>
      <c r="R9" s="233"/>
      <c r="S9" s="233"/>
      <c r="T9" s="233"/>
      <c r="U9" s="233"/>
      <c r="V9" s="233"/>
      <c r="W9" s="3"/>
      <c r="X9" s="3"/>
      <c r="Y9" s="3"/>
      <c r="Z9" s="3"/>
      <c r="AA9" s="4"/>
      <c r="AB9" s="4"/>
      <c r="AC9" s="4"/>
      <c r="AD9" s="4"/>
      <c r="AE9" s="4"/>
    </row>
    <row r="10" spans="2:31" ht="18.75" x14ac:dyDescent="0.3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33" t="s">
        <v>7</v>
      </c>
      <c r="R10" s="233"/>
      <c r="S10" s="233"/>
      <c r="T10" s="233"/>
      <c r="U10" s="233"/>
      <c r="V10" s="233"/>
      <c r="W10" s="3"/>
      <c r="X10" s="3"/>
      <c r="Y10" s="3"/>
      <c r="Z10" s="3"/>
      <c r="AA10" s="4"/>
      <c r="AB10" s="4"/>
      <c r="AC10" s="4"/>
      <c r="AD10" s="4"/>
      <c r="AE10" s="4"/>
    </row>
    <row r="11" spans="2:31" ht="18.75" x14ac:dyDescent="0.3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33" t="s">
        <v>8</v>
      </c>
      <c r="R11" s="233"/>
      <c r="S11" s="233"/>
      <c r="T11" s="233"/>
      <c r="U11" s="233"/>
      <c r="V11" s="233"/>
      <c r="W11" s="3"/>
      <c r="X11" s="3"/>
      <c r="Y11" s="3"/>
      <c r="Z11" s="3"/>
      <c r="AA11" s="4"/>
      <c r="AB11" s="4"/>
      <c r="AC11" s="4"/>
      <c r="AD11" s="4"/>
      <c r="AE11" s="4"/>
    </row>
    <row r="12" spans="2:31" ht="18.75" x14ac:dyDescent="0.3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33" t="s">
        <v>9</v>
      </c>
      <c r="R12" s="233"/>
      <c r="S12" s="233"/>
      <c r="T12" s="233"/>
      <c r="U12" s="233"/>
      <c r="V12" s="233"/>
      <c r="W12" s="3"/>
      <c r="X12" s="3"/>
      <c r="Y12" s="3"/>
      <c r="Z12" s="3"/>
      <c r="AA12" s="4"/>
      <c r="AB12" s="4"/>
      <c r="AC12" s="4"/>
      <c r="AD12" s="4"/>
      <c r="AE12" s="4"/>
    </row>
    <row r="13" spans="2:31" ht="18.75" x14ac:dyDescent="0.3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34"/>
      <c r="R13" s="234"/>
      <c r="S13" s="234"/>
      <c r="T13" s="234"/>
      <c r="U13" s="234"/>
      <c r="V13" s="234"/>
      <c r="W13" s="3"/>
      <c r="X13" s="3"/>
      <c r="Y13" s="3"/>
      <c r="Z13" s="3"/>
      <c r="AA13" s="4"/>
      <c r="AB13" s="4"/>
      <c r="AC13" s="4"/>
      <c r="AD13" s="4"/>
      <c r="AE13" s="4"/>
    </row>
    <row r="14" spans="2:31" ht="18.75" x14ac:dyDescent="0.3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35" t="s">
        <v>10</v>
      </c>
      <c r="R14" s="235"/>
      <c r="S14" s="5"/>
      <c r="T14" s="5" t="s">
        <v>11</v>
      </c>
      <c r="U14" s="235" t="s">
        <v>12</v>
      </c>
      <c r="V14" s="235"/>
      <c r="W14" s="3"/>
      <c r="X14" s="3"/>
      <c r="Y14" s="3"/>
      <c r="Z14" s="3"/>
      <c r="AA14" s="4"/>
      <c r="AB14" s="4"/>
      <c r="AC14" s="4"/>
      <c r="AD14" s="4"/>
      <c r="AE14" s="4"/>
    </row>
    <row r="15" spans="2:31" ht="18.75" x14ac:dyDescent="0.3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36" t="s">
        <v>13</v>
      </c>
      <c r="U15" s="236"/>
      <c r="V15" s="3"/>
      <c r="W15" s="3"/>
      <c r="X15" s="3"/>
      <c r="Y15" s="3"/>
      <c r="Z15" s="3"/>
      <c r="AA15" s="4"/>
      <c r="AB15" s="4"/>
      <c r="AC15" s="4"/>
      <c r="AD15" s="4"/>
      <c r="AE15" s="4"/>
    </row>
    <row r="16" spans="2:31" ht="18.75" x14ac:dyDescent="0.3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  <c r="AC16" s="4"/>
      <c r="AD16" s="4"/>
      <c r="AE16" s="4"/>
    </row>
    <row r="17" spans="2:31" ht="18.75" x14ac:dyDescent="0.3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  <c r="AC17" s="4"/>
      <c r="AD17" s="4"/>
      <c r="AE17" s="4"/>
    </row>
    <row r="18" spans="2:31" ht="19.5" x14ac:dyDescent="0.3">
      <c r="B18" s="229" t="s">
        <v>14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3"/>
      <c r="X18" s="3"/>
      <c r="Y18" s="3"/>
      <c r="Z18" s="3"/>
      <c r="AA18" s="4"/>
      <c r="AB18" s="4"/>
      <c r="AC18" s="4"/>
      <c r="AD18" s="4"/>
      <c r="AE18" s="4"/>
    </row>
    <row r="19" spans="2:31" ht="18.75" x14ac:dyDescent="0.3">
      <c r="B19" s="230" t="s">
        <v>15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3"/>
      <c r="X19" s="3"/>
      <c r="Y19" s="3"/>
      <c r="Z19" s="3"/>
      <c r="AA19" s="4"/>
      <c r="AB19" s="4"/>
      <c r="AC19" s="4"/>
      <c r="AD19" s="4"/>
      <c r="AE19" s="4"/>
    </row>
    <row r="20" spans="2:31" ht="12.75" customHeight="1" x14ac:dyDescent="0.3"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8" t="s">
        <v>16</v>
      </c>
      <c r="W20" s="3"/>
      <c r="X20" s="3"/>
      <c r="Y20" s="3"/>
      <c r="Z20" s="3"/>
      <c r="AA20" s="4"/>
      <c r="AB20" s="4"/>
      <c r="AC20" s="4"/>
      <c r="AD20" s="4"/>
      <c r="AE20" s="4"/>
    </row>
    <row r="21" spans="2:31" ht="30" customHeight="1" x14ac:dyDescent="0.3">
      <c r="B21" s="231" t="s">
        <v>17</v>
      </c>
      <c r="C21" s="231"/>
      <c r="D21" s="231"/>
      <c r="E21" s="231"/>
      <c r="F21" s="232" t="s">
        <v>18</v>
      </c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11" t="s">
        <v>19</v>
      </c>
      <c r="V21" s="8">
        <v>506001</v>
      </c>
      <c r="W21" s="3"/>
      <c r="X21" s="3"/>
      <c r="Y21" s="3"/>
      <c r="Z21" s="3"/>
      <c r="AA21" s="4"/>
      <c r="AB21" s="4"/>
      <c r="AC21" s="4"/>
      <c r="AD21" s="4"/>
      <c r="AE21" s="4"/>
    </row>
    <row r="22" spans="2:31" ht="47.25" x14ac:dyDescent="0.3"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2" t="s">
        <v>20</v>
      </c>
      <c r="V22" s="13" t="s">
        <v>21</v>
      </c>
      <c r="W22" s="3"/>
      <c r="X22" s="3"/>
      <c r="Y22" s="3"/>
      <c r="Z22" s="3"/>
      <c r="AA22" s="4"/>
      <c r="AB22" s="4"/>
      <c r="AC22" s="4"/>
      <c r="AD22" s="4"/>
      <c r="AE22" s="4"/>
    </row>
    <row r="23" spans="2:31" ht="47.25" x14ac:dyDescent="0.3"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4" t="s">
        <v>22</v>
      </c>
      <c r="V23" s="13" t="s">
        <v>23</v>
      </c>
      <c r="W23" s="3"/>
      <c r="X23" s="3"/>
      <c r="Y23" s="3"/>
      <c r="Z23" s="3"/>
      <c r="AA23" s="4"/>
      <c r="AB23" s="4"/>
      <c r="AC23" s="4"/>
      <c r="AD23" s="4"/>
      <c r="AE23" s="4"/>
    </row>
    <row r="24" spans="2:31" ht="48" x14ac:dyDescent="0.3">
      <c r="B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5" t="s">
        <v>24</v>
      </c>
      <c r="V24" s="8" t="s">
        <v>25</v>
      </c>
      <c r="W24" s="3"/>
      <c r="X24" s="3"/>
      <c r="Y24" s="3"/>
      <c r="Z24" s="3"/>
      <c r="AA24" s="4"/>
      <c r="AB24" s="4"/>
      <c r="AC24" s="4"/>
      <c r="AD24" s="4"/>
      <c r="AE24" s="4"/>
    </row>
  </sheetData>
  <mergeCells count="19">
    <mergeCell ref="Q2:V2"/>
    <mergeCell ref="Q3:V3"/>
    <mergeCell ref="Q4:V4"/>
    <mergeCell ref="Q5:V5"/>
    <mergeCell ref="Q6:V6"/>
    <mergeCell ref="Q7:V7"/>
    <mergeCell ref="Q8:V8"/>
    <mergeCell ref="Q9:V9"/>
    <mergeCell ref="Q10:V10"/>
    <mergeCell ref="Q11:V11"/>
    <mergeCell ref="B18:V18"/>
    <mergeCell ref="B19:V19"/>
    <mergeCell ref="B21:E21"/>
    <mergeCell ref="F21:T21"/>
    <mergeCell ref="Q12:V12"/>
    <mergeCell ref="Q13:V13"/>
    <mergeCell ref="Q14:R14"/>
    <mergeCell ref="U14:V14"/>
    <mergeCell ref="T15:U1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zoomScale="75" zoomScaleNormal="75" workbookViewId="0">
      <selection activeCell="L15" activeCellId="1" sqref="B79:V79 L15"/>
    </sheetView>
  </sheetViews>
  <sheetFormatPr defaultRowHeight="12.75" x14ac:dyDescent="0.2"/>
  <cols>
    <col min="1" max="1" width="3.7109375" collapsed="1"/>
    <col min="2" max="2" width="25.140625" style="1" collapsed="1"/>
    <col min="3" max="7" width="21" style="1" collapsed="1"/>
    <col min="8" max="8" width="16.42578125" style="1" collapsed="1"/>
    <col min="9" max="9" width="11.28515625" style="1" collapsed="1"/>
    <col min="10" max="11" width="12.28515625" style="1" collapsed="1"/>
    <col min="12" max="15" width="7" style="1" collapsed="1"/>
    <col min="16" max="22" width="12.5703125" style="1" collapsed="1"/>
    <col min="23" max="23" width="9" style="1" collapsed="1"/>
    <col min="24" max="27" width="6.140625" style="1" collapsed="1"/>
    <col min="28" max="1025" width="9" style="1" collapsed="1"/>
  </cols>
  <sheetData>
    <row r="1" spans="2:31" ht="18.75" x14ac:dyDescent="0.3">
      <c r="B1" s="240" t="s">
        <v>26</v>
      </c>
      <c r="C1" s="240"/>
      <c r="D1" s="240"/>
      <c r="E1" s="240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3"/>
      <c r="X1" s="3"/>
      <c r="Y1" s="3"/>
      <c r="Z1" s="3"/>
      <c r="AA1" s="4"/>
      <c r="AB1" s="4"/>
      <c r="AC1" s="4"/>
      <c r="AD1" s="4"/>
      <c r="AE1" s="4"/>
    </row>
    <row r="2" spans="2:31" ht="17.45" customHeight="1" x14ac:dyDescent="0.3">
      <c r="B2" s="16"/>
      <c r="C2" s="16"/>
      <c r="D2" s="16"/>
      <c r="E2"/>
      <c r="F2" s="241" t="s">
        <v>27</v>
      </c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17" t="s">
        <v>28</v>
      </c>
      <c r="V2" s="18" t="s">
        <v>29</v>
      </c>
      <c r="W2" s="3"/>
      <c r="X2" s="3"/>
      <c r="Y2" s="3"/>
      <c r="Z2" s="3"/>
      <c r="AA2" s="4"/>
      <c r="AB2" s="4"/>
      <c r="AC2" s="4"/>
      <c r="AD2" s="4"/>
      <c r="AE2" s="4"/>
    </row>
    <row r="3" spans="2:31" ht="17.45" customHeight="1" x14ac:dyDescent="0.3">
      <c r="B3" s="7"/>
      <c r="C3" s="3"/>
      <c r="D3" s="3"/>
      <c r="E3" s="3"/>
      <c r="F3" s="242" t="s">
        <v>30</v>
      </c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/>
      <c r="V3"/>
      <c r="W3" s="3"/>
      <c r="X3" s="3"/>
      <c r="Y3" s="3"/>
      <c r="Z3" s="3"/>
      <c r="AA3" s="4"/>
      <c r="AB3" s="4"/>
      <c r="AC3" s="4"/>
      <c r="AD3" s="4"/>
      <c r="AE3" s="4"/>
    </row>
    <row r="4" spans="2:31" ht="14.1" customHeight="1" x14ac:dyDescent="0.3">
      <c r="B4" s="7"/>
      <c r="C4" s="3"/>
      <c r="D4" s="3"/>
      <c r="E4" s="3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3"/>
      <c r="X4" s="3"/>
      <c r="Y4" s="3"/>
      <c r="Z4" s="3"/>
      <c r="AA4" s="4"/>
      <c r="AB4" s="4"/>
      <c r="AC4" s="4"/>
      <c r="AD4" s="4"/>
      <c r="AE4" s="4"/>
    </row>
    <row r="5" spans="2:31" ht="14.1" customHeight="1" x14ac:dyDescent="0.3">
      <c r="B5" s="7"/>
      <c r="C5" s="3"/>
      <c r="D5" s="3"/>
      <c r="E5" s="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 s="3"/>
      <c r="X5" s="3"/>
      <c r="Y5" s="3"/>
      <c r="Z5" s="3"/>
      <c r="AA5" s="4"/>
      <c r="AB5" s="4"/>
      <c r="AC5" s="4"/>
      <c r="AD5" s="4"/>
      <c r="AE5" s="4"/>
    </row>
    <row r="6" spans="2:31" ht="14.1" customHeight="1" x14ac:dyDescent="0.3"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  <c r="AC6" s="4"/>
      <c r="AD6" s="4"/>
      <c r="AE6" s="4"/>
    </row>
    <row r="7" spans="2:31" ht="14.1" customHeight="1" x14ac:dyDescent="0.3"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  <c r="AC7" s="4"/>
      <c r="AD7" s="4"/>
      <c r="AE7" s="4"/>
    </row>
    <row r="8" spans="2:31" ht="18.75" x14ac:dyDescent="0.3">
      <c r="B8" s="243" t="s">
        <v>31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3"/>
      <c r="X8" s="3"/>
      <c r="Y8" s="3"/>
      <c r="Z8" s="3"/>
      <c r="AA8" s="4"/>
      <c r="AB8" s="4"/>
      <c r="AC8" s="4"/>
      <c r="AD8" s="4"/>
      <c r="AE8" s="4"/>
    </row>
  </sheetData>
  <mergeCells count="4">
    <mergeCell ref="B1:E1"/>
    <mergeCell ref="F2:T2"/>
    <mergeCell ref="F3:T3"/>
    <mergeCell ref="B8:V8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"/>
  <sheetViews>
    <sheetView zoomScale="75" zoomScaleNormal="75" workbookViewId="0">
      <selection activeCell="P19" activeCellId="1" sqref="B79:V79 P19"/>
    </sheetView>
  </sheetViews>
  <sheetFormatPr defaultRowHeight="12.75" x14ac:dyDescent="0.2"/>
  <cols>
    <col min="1" max="1" width="3.7109375" collapsed="1"/>
    <col min="2" max="2" width="25.140625" style="1" collapsed="1"/>
    <col min="3" max="7" width="21" style="1" collapsed="1"/>
    <col min="8" max="8" width="16.42578125" style="1" collapsed="1"/>
    <col min="9" max="9" width="11.28515625" style="1" collapsed="1"/>
    <col min="10" max="11" width="12.28515625" style="1" collapsed="1"/>
    <col min="12" max="15" width="7" style="1" collapsed="1"/>
    <col min="16" max="22" width="12.5703125" style="1" collapsed="1"/>
    <col min="23" max="23" width="9" style="1" collapsed="1"/>
    <col min="24" max="27" width="6.140625" style="1" collapsed="1"/>
    <col min="28" max="1025" width="9" style="1" collapsed="1"/>
  </cols>
  <sheetData>
    <row r="1" spans="2:31" ht="18.75" x14ac:dyDescent="0.3">
      <c r="B1" s="243" t="s">
        <v>32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3"/>
      <c r="X1" s="3"/>
      <c r="Y1" s="3"/>
      <c r="Z1" s="3"/>
      <c r="AA1" s="4"/>
      <c r="AB1" s="4"/>
      <c r="AC1" s="4"/>
      <c r="AD1" s="4"/>
      <c r="AE1" s="4"/>
    </row>
    <row r="2" spans="2:31" ht="14.1" customHeight="1" x14ac:dyDescent="0.3">
      <c r="B2" s="7"/>
      <c r="C2" s="3"/>
      <c r="D2" s="3"/>
      <c r="E2" s="3"/>
      <c r="F2" s="3"/>
      <c r="G2" s="3"/>
      <c r="H2" s="3"/>
      <c r="I2" s="3"/>
      <c r="J2" s="3"/>
      <c r="K2" s="3"/>
      <c r="L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</row>
    <row r="3" spans="2:31" ht="14.1" customHeight="1" x14ac:dyDescent="0.3">
      <c r="B3" s="240" t="s">
        <v>33</v>
      </c>
      <c r="C3" s="240"/>
      <c r="D3" s="240"/>
      <c r="E3" s="244" t="s">
        <v>27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19"/>
      <c r="T3" s="245" t="s">
        <v>34</v>
      </c>
      <c r="U3" s="245"/>
      <c r="V3" s="246" t="s">
        <v>29</v>
      </c>
      <c r="W3" s="3"/>
      <c r="X3" s="3"/>
      <c r="Y3" s="3"/>
      <c r="Z3" s="3"/>
      <c r="AA3" s="4"/>
      <c r="AB3" s="4"/>
      <c r="AC3" s="4"/>
      <c r="AD3" s="4"/>
      <c r="AE3" s="4"/>
    </row>
    <row r="4" spans="2:31" ht="14.1" customHeight="1" x14ac:dyDescent="0.3">
      <c r="B4" s="2"/>
      <c r="C4" s="3"/>
      <c r="D4" s="20"/>
      <c r="E4" s="247" t="s">
        <v>35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3"/>
      <c r="T4" s="245"/>
      <c r="U4" s="245"/>
      <c r="V4" s="246"/>
      <c r="W4" s="3"/>
      <c r="X4" s="3"/>
      <c r="Y4" s="3"/>
      <c r="Z4" s="3"/>
      <c r="AA4" s="4"/>
      <c r="AB4" s="4"/>
      <c r="AC4" s="4"/>
      <c r="AD4" s="4"/>
      <c r="AE4" s="4"/>
    </row>
    <row r="5" spans="2:31" ht="14.1" customHeight="1" x14ac:dyDescent="0.3">
      <c r="B5" s="240" t="s">
        <v>36</v>
      </c>
      <c r="C5" s="240"/>
      <c r="D5" s="240"/>
      <c r="E5" s="248" t="s">
        <v>37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3"/>
      <c r="T5" s="245"/>
      <c r="U5" s="245"/>
      <c r="V5" s="246"/>
      <c r="W5" s="3"/>
      <c r="X5" s="3"/>
      <c r="Y5" s="3"/>
      <c r="Z5" s="3"/>
      <c r="AA5" s="4"/>
      <c r="AB5" s="4"/>
      <c r="AC5" s="4"/>
      <c r="AD5" s="4"/>
      <c r="AE5" s="4"/>
    </row>
    <row r="6" spans="2:31" ht="14.1" customHeight="1" x14ac:dyDescent="0.3">
      <c r="B6" s="7"/>
      <c r="C6" s="3"/>
      <c r="D6" s="3"/>
      <c r="E6" s="3"/>
      <c r="F6" s="3"/>
      <c r="G6" s="3"/>
      <c r="H6" s="3"/>
      <c r="I6" s="3"/>
      <c r="J6" s="3"/>
      <c r="K6" s="3"/>
      <c r="L6"/>
      <c r="M6" s="3"/>
      <c r="N6" s="3"/>
      <c r="O6" s="3"/>
      <c r="P6" s="3"/>
      <c r="Q6" s="3"/>
      <c r="R6" s="3"/>
      <c r="S6" s="3"/>
      <c r="T6" s="245"/>
      <c r="U6" s="245"/>
      <c r="V6" s="246"/>
      <c r="W6" s="3"/>
      <c r="X6" s="3"/>
      <c r="Y6" s="3"/>
      <c r="Z6" s="3"/>
      <c r="AA6" s="4"/>
      <c r="AB6" s="4"/>
      <c r="AC6" s="4"/>
      <c r="AD6" s="4"/>
      <c r="AE6" s="4"/>
    </row>
  </sheetData>
  <mergeCells count="8">
    <mergeCell ref="B1:V1"/>
    <mergeCell ref="B3:D3"/>
    <mergeCell ref="E3:R3"/>
    <mergeCell ref="T3:U6"/>
    <mergeCell ref="V3:V6"/>
    <mergeCell ref="E4:R4"/>
    <mergeCell ref="B5:D5"/>
    <mergeCell ref="E5:R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"/>
  <sheetViews>
    <sheetView zoomScale="75" zoomScaleNormal="75" workbookViewId="0">
      <selection activeCell="B8" activeCellId="1" sqref="B79:V79 B8"/>
    </sheetView>
  </sheetViews>
  <sheetFormatPr defaultRowHeight="12.75" x14ac:dyDescent="0.2"/>
  <cols>
    <col min="1" max="1" width="3.7109375" style="1" collapsed="1"/>
    <col min="2" max="2" width="25.140625" style="1" collapsed="1"/>
    <col min="3" max="7" width="21" style="1" collapsed="1"/>
    <col min="8" max="8" width="16.42578125" style="1" collapsed="1"/>
    <col min="9" max="9" width="11.28515625" style="1" collapsed="1"/>
    <col min="10" max="11" width="12.28515625" style="1" collapsed="1"/>
    <col min="12" max="15" width="7" style="1" collapsed="1"/>
    <col min="16" max="22" width="12.5703125" style="1" collapsed="1"/>
    <col min="23" max="23" width="9" style="1" collapsed="1"/>
    <col min="24" max="27" width="6.140625" style="1" collapsed="1"/>
    <col min="28" max="1025" width="9" style="1" collapsed="1"/>
  </cols>
  <sheetData>
    <row r="1" spans="2:31" ht="14.1" customHeight="1" x14ac:dyDescent="0.3">
      <c r="B1" s="250" t="s">
        <v>38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3"/>
      <c r="X1" s="3"/>
      <c r="Y1" s="3"/>
      <c r="Z1" s="3"/>
      <c r="AA1" s="4"/>
      <c r="AB1" s="4"/>
      <c r="AC1" s="4"/>
      <c r="AD1" s="4"/>
      <c r="AE1" s="4"/>
    </row>
    <row r="2" spans="2:31" ht="14.1" customHeight="1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</row>
    <row r="3" spans="2:31" ht="14.1" customHeight="1" x14ac:dyDescent="0.3">
      <c r="B3" s="251" t="s">
        <v>39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3"/>
      <c r="X3" s="3"/>
      <c r="Y3" s="3"/>
      <c r="Z3" s="3"/>
      <c r="AA3" s="4"/>
      <c r="AB3" s="4"/>
      <c r="AC3" s="4"/>
      <c r="AD3" s="4"/>
      <c r="AE3" s="4"/>
    </row>
    <row r="4" spans="2:31" ht="14.1" customHeight="1" x14ac:dyDescent="0.3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3"/>
      <c r="X4" s="3"/>
      <c r="Y4" s="3"/>
      <c r="Z4" s="3"/>
      <c r="AA4" s="4"/>
      <c r="AB4" s="4"/>
      <c r="AC4" s="4"/>
      <c r="AD4" s="4"/>
      <c r="AE4" s="4"/>
    </row>
    <row r="5" spans="2:31" ht="17.45" customHeight="1" x14ac:dyDescent="0.3">
      <c r="B5" s="249" t="s">
        <v>40</v>
      </c>
      <c r="C5" s="249" t="s">
        <v>41</v>
      </c>
      <c r="D5" s="249"/>
      <c r="E5" s="249"/>
      <c r="F5" s="249" t="s">
        <v>42</v>
      </c>
      <c r="G5" s="249"/>
      <c r="H5" s="249" t="s">
        <v>43</v>
      </c>
      <c r="I5" s="249"/>
      <c r="J5" s="249"/>
      <c r="K5" s="249"/>
      <c r="L5" s="252" t="s">
        <v>44</v>
      </c>
      <c r="M5" s="252"/>
      <c r="N5" s="252"/>
      <c r="O5" s="252"/>
      <c r="P5" s="252"/>
      <c r="Q5" s="252"/>
      <c r="R5" s="252"/>
      <c r="S5" s="252"/>
      <c r="T5" s="249" t="s">
        <v>45</v>
      </c>
      <c r="U5" s="249"/>
      <c r="V5" s="249"/>
      <c r="X5" s="3"/>
      <c r="Y5" s="3"/>
      <c r="Z5" s="3"/>
      <c r="AA5" s="4"/>
      <c r="AB5" s="4"/>
      <c r="AC5" s="4"/>
      <c r="AD5" s="4"/>
      <c r="AE5" s="4"/>
    </row>
    <row r="6" spans="2:31" ht="17.45" customHeight="1" x14ac:dyDescent="0.3">
      <c r="B6" s="249"/>
      <c r="C6" s="249"/>
      <c r="D6" s="249"/>
      <c r="E6" s="249"/>
      <c r="F6" s="249"/>
      <c r="G6" s="249"/>
      <c r="H6" s="249" t="s">
        <v>46</v>
      </c>
      <c r="I6" s="249"/>
      <c r="J6" s="249" t="s">
        <v>47</v>
      </c>
      <c r="K6" s="249"/>
      <c r="L6" s="252"/>
      <c r="M6" s="252"/>
      <c r="N6" s="252"/>
      <c r="O6" s="252"/>
      <c r="P6" s="252"/>
      <c r="Q6" s="252"/>
      <c r="R6" s="252"/>
      <c r="S6" s="252"/>
      <c r="T6" s="249"/>
      <c r="U6" s="249"/>
      <c r="V6" s="249"/>
      <c r="X6" s="3"/>
      <c r="Y6" s="3"/>
      <c r="Z6" s="3"/>
      <c r="AA6" s="4"/>
      <c r="AB6" s="4"/>
      <c r="AC6" s="4"/>
      <c r="AD6" s="4"/>
      <c r="AE6" s="4"/>
    </row>
    <row r="7" spans="2:31" ht="36" customHeight="1" x14ac:dyDescent="0.3">
      <c r="B7" s="249"/>
      <c r="C7" s="22" t="s">
        <v>48</v>
      </c>
      <c r="D7" s="22" t="s">
        <v>49</v>
      </c>
      <c r="E7" s="22" t="s">
        <v>50</v>
      </c>
      <c r="F7" s="22" t="s">
        <v>51</v>
      </c>
      <c r="G7" s="22" t="s">
        <v>52</v>
      </c>
      <c r="H7" s="249"/>
      <c r="I7" s="249"/>
      <c r="J7" s="22" t="s">
        <v>53</v>
      </c>
      <c r="K7" s="22" t="s">
        <v>54</v>
      </c>
      <c r="L7" s="249" t="s">
        <v>55</v>
      </c>
      <c r="M7" s="249"/>
      <c r="N7" s="249"/>
      <c r="O7" s="249"/>
      <c r="P7" s="249" t="s">
        <v>56</v>
      </c>
      <c r="Q7" s="249"/>
      <c r="R7" s="249" t="s">
        <v>57</v>
      </c>
      <c r="S7" s="249"/>
      <c r="T7" s="23" t="s">
        <v>58</v>
      </c>
      <c r="U7" s="249" t="s">
        <v>59</v>
      </c>
      <c r="V7" s="249"/>
      <c r="X7" s="3"/>
      <c r="Y7" s="3"/>
      <c r="Z7" s="3"/>
      <c r="AA7" s="4"/>
      <c r="AB7" s="4"/>
      <c r="AC7" s="4"/>
      <c r="AD7" s="4"/>
      <c r="AE7" s="4"/>
    </row>
    <row r="8" spans="2:31" x14ac:dyDescent="0.2"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49">
        <v>7</v>
      </c>
      <c r="I8" s="249"/>
      <c r="J8" s="22">
        <v>8</v>
      </c>
      <c r="K8" s="22">
        <v>9</v>
      </c>
      <c r="L8" s="249">
        <v>10</v>
      </c>
      <c r="M8" s="249"/>
      <c r="N8" s="249"/>
      <c r="O8" s="249"/>
      <c r="P8" s="249">
        <v>11</v>
      </c>
      <c r="Q8" s="249"/>
      <c r="R8" s="249">
        <v>12</v>
      </c>
      <c r="S8" s="249"/>
      <c r="T8" s="22">
        <v>13</v>
      </c>
      <c r="U8" s="249">
        <v>14</v>
      </c>
      <c r="V8" s="249"/>
    </row>
    <row r="9" spans="2:31" ht="12.95" customHeight="1" x14ac:dyDescent="0.2">
      <c r="B9" s="22" t="s">
        <v>60</v>
      </c>
      <c r="C9" s="22" t="s">
        <v>61</v>
      </c>
      <c r="D9" s="22" t="s">
        <v>62</v>
      </c>
      <c r="E9" s="22" t="s">
        <v>63</v>
      </c>
      <c r="F9" s="22" t="s">
        <v>64</v>
      </c>
      <c r="G9" s="22" t="s">
        <v>65</v>
      </c>
      <c r="H9" s="249" t="s">
        <v>27</v>
      </c>
      <c r="I9" s="249"/>
      <c r="J9" s="22" t="s">
        <v>66</v>
      </c>
      <c r="K9" s="22" t="s">
        <v>67</v>
      </c>
      <c r="L9" s="249" t="s">
        <v>68</v>
      </c>
      <c r="M9" s="249"/>
      <c r="N9" s="249"/>
      <c r="O9" s="249"/>
      <c r="P9" s="249" t="s">
        <v>69</v>
      </c>
      <c r="Q9" s="249"/>
      <c r="R9" s="249" t="s">
        <v>70</v>
      </c>
      <c r="S9" s="249"/>
      <c r="T9" s="22" t="s">
        <v>71</v>
      </c>
      <c r="U9" s="249" t="s">
        <v>72</v>
      </c>
      <c r="V9" s="249"/>
    </row>
  </sheetData>
  <mergeCells count="24">
    <mergeCell ref="B1:V1"/>
    <mergeCell ref="B3:V3"/>
    <mergeCell ref="B5:B7"/>
    <mergeCell ref="C5:E6"/>
    <mergeCell ref="F5:G6"/>
    <mergeCell ref="H5:K5"/>
    <mergeCell ref="L5:S6"/>
    <mergeCell ref="T5:V6"/>
    <mergeCell ref="H6:I7"/>
    <mergeCell ref="J6:K6"/>
    <mergeCell ref="L7:O7"/>
    <mergeCell ref="P7:Q7"/>
    <mergeCell ref="R7:S7"/>
    <mergeCell ref="U7:V7"/>
    <mergeCell ref="H8:I8"/>
    <mergeCell ref="L8:O8"/>
    <mergeCell ref="P8:Q8"/>
    <mergeCell ref="R8:S8"/>
    <mergeCell ref="U8:V8"/>
    <mergeCell ref="H9:I9"/>
    <mergeCell ref="L9:O9"/>
    <mergeCell ref="P9:Q9"/>
    <mergeCell ref="R9:S9"/>
    <mergeCell ref="U9:V9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zoomScale="75" zoomScaleNormal="75" workbookViewId="0">
      <selection activeCell="B3" activeCellId="1" sqref="B79:V79 B3"/>
    </sheetView>
  </sheetViews>
  <sheetFormatPr defaultRowHeight="12.75" x14ac:dyDescent="0.2"/>
  <cols>
    <col min="1" max="1" width="3.7109375" style="1" collapsed="1"/>
    <col min="2" max="2" width="25.140625" style="1" collapsed="1"/>
    <col min="3" max="7" width="21" style="1" collapsed="1"/>
    <col min="8" max="8" width="16.42578125" style="1" collapsed="1"/>
    <col min="9" max="9" width="11.28515625" style="1" collapsed="1"/>
    <col min="10" max="11" width="12.28515625" style="1" collapsed="1"/>
    <col min="12" max="15" width="7" style="1" collapsed="1"/>
    <col min="16" max="22" width="12.5703125" style="1" collapsed="1"/>
    <col min="23" max="23" width="9" style="1" collapsed="1"/>
    <col min="24" max="27" width="6.140625" style="1" collapsed="1"/>
    <col min="28" max="1025" width="9" style="1" collapsed="1"/>
  </cols>
  <sheetData>
    <row r="1" spans="2:22" ht="15.75" x14ac:dyDescent="0.2">
      <c r="B1" s="251" t="s">
        <v>73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</row>
    <row r="2" spans="2:22" ht="15.75" x14ac:dyDescent="0.2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2:22" ht="36.950000000000003" customHeight="1" x14ac:dyDescent="0.2">
      <c r="B3" s="249" t="s">
        <v>40</v>
      </c>
      <c r="C3" s="249" t="s">
        <v>41</v>
      </c>
      <c r="D3" s="249"/>
      <c r="E3" s="249"/>
      <c r="F3" s="249" t="s">
        <v>42</v>
      </c>
      <c r="G3" s="249"/>
      <c r="H3" s="249" t="s">
        <v>74</v>
      </c>
      <c r="I3" s="249"/>
      <c r="J3" s="249"/>
      <c r="K3" s="249"/>
      <c r="L3" s="252" t="s">
        <v>75</v>
      </c>
      <c r="M3" s="252"/>
      <c r="N3" s="252"/>
      <c r="O3" s="252"/>
      <c r="P3" s="252"/>
      <c r="Q3" s="252"/>
      <c r="R3" s="249" t="s">
        <v>76</v>
      </c>
      <c r="S3" s="249"/>
      <c r="T3" s="249"/>
      <c r="U3" s="249" t="s">
        <v>45</v>
      </c>
      <c r="V3" s="249"/>
    </row>
    <row r="4" spans="2:22" ht="12.75" customHeight="1" x14ac:dyDescent="0.2">
      <c r="B4" s="249"/>
      <c r="C4" s="249"/>
      <c r="D4" s="249"/>
      <c r="E4" s="249"/>
      <c r="F4" s="249"/>
      <c r="G4" s="249"/>
      <c r="H4" s="249" t="s">
        <v>46</v>
      </c>
      <c r="I4" s="249"/>
      <c r="J4" s="249" t="s">
        <v>47</v>
      </c>
      <c r="K4" s="249"/>
      <c r="L4" s="252"/>
      <c r="M4" s="252"/>
      <c r="N4" s="252"/>
      <c r="O4" s="252"/>
      <c r="P4" s="252"/>
      <c r="Q4" s="252"/>
      <c r="R4" s="249"/>
      <c r="S4" s="249"/>
      <c r="T4" s="249"/>
      <c r="U4" s="249"/>
      <c r="V4" s="249"/>
    </row>
    <row r="5" spans="2:22" ht="61.9" customHeight="1" x14ac:dyDescent="0.2">
      <c r="B5" s="249"/>
      <c r="C5" s="22" t="s">
        <v>48</v>
      </c>
      <c r="D5" s="22" t="s">
        <v>49</v>
      </c>
      <c r="E5" s="22" t="s">
        <v>50</v>
      </c>
      <c r="F5" s="22" t="s">
        <v>51</v>
      </c>
      <c r="G5" s="22" t="s">
        <v>52</v>
      </c>
      <c r="H5" s="249"/>
      <c r="I5" s="249"/>
      <c r="J5" s="22" t="s">
        <v>53</v>
      </c>
      <c r="K5" s="22" t="s">
        <v>54</v>
      </c>
      <c r="L5" s="249" t="s">
        <v>55</v>
      </c>
      <c r="M5" s="249"/>
      <c r="N5" s="249"/>
      <c r="O5" s="249"/>
      <c r="P5" s="22" t="s">
        <v>56</v>
      </c>
      <c r="Q5" s="22" t="s">
        <v>57</v>
      </c>
      <c r="R5" s="22" t="s">
        <v>55</v>
      </c>
      <c r="S5" s="22" t="s">
        <v>56</v>
      </c>
      <c r="T5" s="22" t="s">
        <v>57</v>
      </c>
      <c r="U5" s="23" t="s">
        <v>58</v>
      </c>
      <c r="V5" s="22" t="s">
        <v>59</v>
      </c>
    </row>
    <row r="6" spans="2:22" x14ac:dyDescent="0.2"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49">
        <v>7</v>
      </c>
      <c r="I6" s="249"/>
      <c r="J6" s="22">
        <v>8</v>
      </c>
      <c r="K6" s="22">
        <v>9</v>
      </c>
      <c r="L6" s="249">
        <v>10</v>
      </c>
      <c r="M6" s="249"/>
      <c r="N6" s="249"/>
      <c r="O6" s="249"/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</row>
    <row r="7" spans="2:22" ht="12.75" customHeight="1" x14ac:dyDescent="0.2">
      <c r="B7" s="22" t="s">
        <v>60</v>
      </c>
      <c r="C7" s="22" t="s">
        <v>61</v>
      </c>
      <c r="D7" s="22" t="s">
        <v>62</v>
      </c>
      <c r="E7" s="22" t="s">
        <v>63</v>
      </c>
      <c r="F7" s="22" t="s">
        <v>64</v>
      </c>
      <c r="G7" s="22" t="s">
        <v>65</v>
      </c>
      <c r="H7" s="249" t="s">
        <v>27</v>
      </c>
      <c r="I7" s="249"/>
      <c r="J7" s="22" t="s">
        <v>66</v>
      </c>
      <c r="K7" s="22" t="s">
        <v>67</v>
      </c>
      <c r="L7" s="253" t="s">
        <v>68</v>
      </c>
      <c r="M7" s="253"/>
      <c r="N7" s="253"/>
      <c r="O7" s="253"/>
      <c r="P7" s="22" t="s">
        <v>69</v>
      </c>
      <c r="Q7" s="22" t="s">
        <v>70</v>
      </c>
      <c r="R7" s="22" t="s">
        <v>77</v>
      </c>
      <c r="S7" s="22" t="s">
        <v>78</v>
      </c>
      <c r="T7" s="22" t="s">
        <v>79</v>
      </c>
      <c r="U7" s="22" t="s">
        <v>71</v>
      </c>
      <c r="V7" s="22" t="s">
        <v>72</v>
      </c>
    </row>
    <row r="8" spans="2:22" ht="14.1" customHeight="1" x14ac:dyDescent="0.2"/>
  </sheetData>
  <mergeCells count="15">
    <mergeCell ref="H6:I6"/>
    <mergeCell ref="L6:O6"/>
    <mergeCell ref="H7:I7"/>
    <mergeCell ref="L7:O7"/>
    <mergeCell ref="B1:V1"/>
    <mergeCell ref="B3:B5"/>
    <mergeCell ref="C3:E4"/>
    <mergeCell ref="F3:G4"/>
    <mergeCell ref="H3:K3"/>
    <mergeCell ref="L3:Q4"/>
    <mergeCell ref="R3:T4"/>
    <mergeCell ref="U3:V4"/>
    <mergeCell ref="H4:I5"/>
    <mergeCell ref="J4:K4"/>
    <mergeCell ref="L5:O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"/>
  <sheetViews>
    <sheetView zoomScale="75" zoomScaleNormal="75" workbookViewId="0">
      <selection activeCell="B6" activeCellId="1" sqref="B79:V79 B6"/>
    </sheetView>
  </sheetViews>
  <sheetFormatPr defaultRowHeight="12.75" x14ac:dyDescent="0.2"/>
  <cols>
    <col min="1" max="1" width="3.7109375" collapsed="1"/>
    <col min="2" max="2" width="25.140625" style="1" collapsed="1"/>
    <col min="3" max="7" width="21" style="1" collapsed="1"/>
    <col min="8" max="8" width="16.42578125" style="1" collapsed="1"/>
    <col min="9" max="9" width="11.28515625" style="1" collapsed="1"/>
    <col min="10" max="11" width="12.28515625" style="1" collapsed="1"/>
    <col min="12" max="15" width="7" style="1" collapsed="1"/>
    <col min="16" max="22" width="12.5703125" style="1" collapsed="1"/>
    <col min="23" max="23" width="9" style="1" collapsed="1"/>
    <col min="24" max="27" width="6.140625" style="1" collapsed="1"/>
    <col min="28" max="1025" width="9" style="1" collapsed="1"/>
  </cols>
  <sheetData>
    <row r="1" spans="2:22" ht="15.75" x14ac:dyDescent="0.2">
      <c r="B1" s="255" t="s">
        <v>80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</row>
    <row r="2" spans="2:22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2:22" x14ac:dyDescent="0.2">
      <c r="B3" s="256" t="s">
        <v>81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</row>
    <row r="4" spans="2:22" x14ac:dyDescent="0.2">
      <c r="B4" s="254" t="s">
        <v>82</v>
      </c>
      <c r="C4" s="254"/>
      <c r="D4" s="254" t="s">
        <v>83</v>
      </c>
      <c r="E4" s="254"/>
      <c r="F4" s="254"/>
      <c r="G4" s="254" t="s">
        <v>84</v>
      </c>
      <c r="H4" s="254"/>
      <c r="I4" s="254" t="s">
        <v>85</v>
      </c>
      <c r="J4" s="254"/>
      <c r="K4" s="254"/>
      <c r="L4" s="254" t="s">
        <v>53</v>
      </c>
      <c r="M4" s="254"/>
      <c r="N4" s="254"/>
      <c r="O4" s="254"/>
      <c r="P4" s="254"/>
      <c r="Q4" s="254"/>
      <c r="R4" s="254"/>
      <c r="S4" s="254"/>
      <c r="T4" s="254"/>
      <c r="U4" s="254"/>
      <c r="V4" s="254"/>
    </row>
    <row r="5" spans="2:22" x14ac:dyDescent="0.2">
      <c r="B5" s="254">
        <v>1</v>
      </c>
      <c r="C5" s="254"/>
      <c r="D5" s="254">
        <v>2</v>
      </c>
      <c r="E5" s="254"/>
      <c r="F5" s="254"/>
      <c r="G5" s="254">
        <v>3</v>
      </c>
      <c r="H5" s="254"/>
      <c r="I5" s="254">
        <v>4</v>
      </c>
      <c r="J5" s="254"/>
      <c r="K5" s="254"/>
      <c r="L5" s="254">
        <v>5</v>
      </c>
      <c r="M5" s="254"/>
      <c r="N5" s="254"/>
      <c r="O5" s="254"/>
      <c r="P5" s="254"/>
      <c r="Q5" s="254"/>
      <c r="R5" s="254"/>
      <c r="S5" s="254"/>
      <c r="T5" s="254"/>
      <c r="U5" s="254"/>
      <c r="V5" s="254"/>
    </row>
    <row r="6" spans="2:22" ht="12.95" customHeight="1" x14ac:dyDescent="0.2">
      <c r="B6" s="249" t="s">
        <v>86</v>
      </c>
      <c r="C6" s="249"/>
      <c r="D6" s="249" t="s">
        <v>87</v>
      </c>
      <c r="E6" s="249"/>
      <c r="F6" s="249"/>
      <c r="G6" s="249" t="s">
        <v>88</v>
      </c>
      <c r="H6" s="249"/>
      <c r="I6" s="249" t="s">
        <v>89</v>
      </c>
      <c r="J6" s="249"/>
      <c r="K6" s="249"/>
      <c r="L6" s="249" t="s">
        <v>90</v>
      </c>
      <c r="M6" s="249"/>
      <c r="N6" s="249"/>
      <c r="O6" s="249"/>
      <c r="P6" s="249"/>
      <c r="Q6" s="249"/>
      <c r="R6" s="249"/>
      <c r="S6" s="249"/>
      <c r="T6" s="249"/>
      <c r="U6" s="249"/>
      <c r="V6" s="249"/>
    </row>
  </sheetData>
  <mergeCells count="17">
    <mergeCell ref="B1:V1"/>
    <mergeCell ref="B3:V3"/>
    <mergeCell ref="B4:C4"/>
    <mergeCell ref="D4:F4"/>
    <mergeCell ref="G4:H4"/>
    <mergeCell ref="I4:K4"/>
    <mergeCell ref="L4:V4"/>
    <mergeCell ref="B5:C5"/>
    <mergeCell ref="D5:F5"/>
    <mergeCell ref="G5:H5"/>
    <mergeCell ref="I5:K5"/>
    <mergeCell ref="L5:V5"/>
    <mergeCell ref="B6:C6"/>
    <mergeCell ref="D6:F6"/>
    <mergeCell ref="G6:H6"/>
    <mergeCell ref="I6:K6"/>
    <mergeCell ref="L6:V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"/>
  <sheetViews>
    <sheetView zoomScale="75" zoomScaleNormal="75" workbookViewId="0">
      <selection activeCell="O1" activeCellId="1" sqref="B79:V79 O1"/>
    </sheetView>
  </sheetViews>
  <sheetFormatPr defaultRowHeight="12.75" x14ac:dyDescent="0.2"/>
  <cols>
    <col min="1" max="1" width="3.7109375" collapsed="1"/>
    <col min="2" max="2" width="25.140625" style="1" collapsed="1"/>
    <col min="3" max="7" width="21" style="1" collapsed="1"/>
    <col min="8" max="8" width="16.42578125" style="1" collapsed="1"/>
    <col min="9" max="9" width="11.28515625" style="1" collapsed="1"/>
    <col min="10" max="11" width="12.28515625" style="1" collapsed="1"/>
    <col min="12" max="15" width="7" style="1" collapsed="1"/>
    <col min="16" max="22" width="12.5703125" style="1" collapsed="1"/>
    <col min="23" max="23" width="9" style="1" collapsed="1"/>
    <col min="24" max="27" width="6.140625" style="1" collapsed="1"/>
    <col min="28" max="1025" width="9" style="1" collapsed="1"/>
  </cols>
  <sheetData>
    <row r="1" spans="2:22" ht="15.75" x14ac:dyDescent="0.25">
      <c r="B1" s="257" t="s">
        <v>91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</row>
    <row r="2" spans="2:22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2:22" ht="15.75" x14ac:dyDescent="0.25">
      <c r="B3" s="257" t="s">
        <v>92</v>
      </c>
      <c r="C3" s="257"/>
      <c r="D3" s="257"/>
      <c r="E3" s="257"/>
      <c r="F3" s="257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2:22" x14ac:dyDescent="0.2">
      <c r="B4" s="258"/>
      <c r="C4" s="258"/>
      <c r="D4" s="258"/>
      <c r="E4" s="258"/>
      <c r="F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ht="15.95" customHeight="1" x14ac:dyDescent="0.2">
      <c r="B5" s="259" t="s">
        <v>93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</row>
  </sheetData>
  <mergeCells count="4">
    <mergeCell ref="B1:V1"/>
    <mergeCell ref="B3:F3"/>
    <mergeCell ref="B4:E4"/>
    <mergeCell ref="B5:V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"/>
  <sheetViews>
    <sheetView zoomScale="75" zoomScaleNormal="75" workbookViewId="0">
      <selection activeCell="H28" activeCellId="1" sqref="B79:V79 H28"/>
    </sheetView>
  </sheetViews>
  <sheetFormatPr defaultRowHeight="12.75" x14ac:dyDescent="0.2"/>
  <cols>
    <col min="1" max="1" width="3.7109375" style="1" collapsed="1"/>
    <col min="2" max="2" width="25.140625" style="1" collapsed="1"/>
    <col min="3" max="7" width="21" style="1" collapsed="1"/>
    <col min="8" max="8" width="16.42578125" style="1" collapsed="1"/>
    <col min="9" max="9" width="11.28515625" style="1" collapsed="1"/>
    <col min="10" max="11" width="12.28515625" style="1" collapsed="1"/>
    <col min="12" max="15" width="7" style="1" collapsed="1"/>
    <col min="16" max="22" width="12.5703125" style="1" collapsed="1"/>
    <col min="23" max="23" width="9" style="1" collapsed="1"/>
    <col min="24" max="27" width="6.140625" style="1" collapsed="1"/>
    <col min="28" max="1025" width="9" style="1" collapsed="1"/>
  </cols>
  <sheetData>
    <row r="1" spans="2:22" ht="15.75" x14ac:dyDescent="0.25">
      <c r="B1" s="261" t="s">
        <v>94</v>
      </c>
      <c r="C1" s="261"/>
      <c r="D1" s="261"/>
      <c r="E1" s="261"/>
      <c r="F1" s="261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</row>
    <row r="2" spans="2:22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2:22" x14ac:dyDescent="0.2">
      <c r="B3" s="256" t="s">
        <v>95</v>
      </c>
      <c r="C3" s="256"/>
      <c r="D3" s="256"/>
      <c r="E3" s="256"/>
      <c r="F3" s="256"/>
      <c r="G3" s="256"/>
      <c r="H3" s="256" t="s">
        <v>96</v>
      </c>
      <c r="I3" s="256"/>
      <c r="J3" s="256"/>
      <c r="K3" s="256"/>
      <c r="L3" s="256"/>
      <c r="M3" s="256"/>
      <c r="N3" s="256"/>
      <c r="O3" s="256"/>
      <c r="P3" s="256" t="s">
        <v>97</v>
      </c>
      <c r="Q3" s="256"/>
      <c r="R3" s="256"/>
      <c r="S3" s="256"/>
      <c r="T3" s="256"/>
      <c r="U3" s="256"/>
      <c r="V3" s="256"/>
    </row>
    <row r="4" spans="2:22" x14ac:dyDescent="0.2">
      <c r="B4" s="254">
        <v>1</v>
      </c>
      <c r="C4" s="254"/>
      <c r="D4" s="254"/>
      <c r="E4" s="254"/>
      <c r="F4" s="254"/>
      <c r="G4" s="254"/>
      <c r="H4" s="254">
        <v>2</v>
      </c>
      <c r="I4" s="254"/>
      <c r="J4" s="254"/>
      <c r="K4" s="254"/>
      <c r="L4" s="254"/>
      <c r="M4" s="254"/>
      <c r="N4" s="254"/>
      <c r="O4" s="254"/>
      <c r="P4" s="254">
        <v>3</v>
      </c>
      <c r="Q4" s="254"/>
      <c r="R4" s="254"/>
      <c r="S4" s="254"/>
      <c r="T4" s="254"/>
      <c r="U4" s="254"/>
      <c r="V4" s="254"/>
    </row>
    <row r="5" spans="2:22" ht="12.95" customHeight="1" x14ac:dyDescent="0.2">
      <c r="B5" s="260" t="s">
        <v>98</v>
      </c>
      <c r="C5" s="260"/>
      <c r="D5" s="260"/>
      <c r="E5" s="260"/>
      <c r="F5" s="260"/>
      <c r="G5" s="260"/>
      <c r="H5" s="260" t="s">
        <v>99</v>
      </c>
      <c r="I5" s="260"/>
      <c r="J5" s="260"/>
      <c r="K5" s="260"/>
      <c r="L5" s="260"/>
      <c r="M5" s="260"/>
      <c r="N5" s="260"/>
      <c r="O5" s="260"/>
      <c r="P5" s="260" t="s">
        <v>100</v>
      </c>
      <c r="Q5" s="260"/>
      <c r="R5" s="260"/>
      <c r="S5" s="260"/>
      <c r="T5" s="260"/>
      <c r="U5" s="260"/>
      <c r="V5" s="260"/>
    </row>
  </sheetData>
  <mergeCells count="11">
    <mergeCell ref="B1:F1"/>
    <mergeCell ref="G1:V1"/>
    <mergeCell ref="B3:G3"/>
    <mergeCell ref="H3:O3"/>
    <mergeCell ref="P3:V3"/>
    <mergeCell ref="B4:G4"/>
    <mergeCell ref="H4:O4"/>
    <mergeCell ref="P4:V4"/>
    <mergeCell ref="B5:G5"/>
    <mergeCell ref="H5:O5"/>
    <mergeCell ref="P5:V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7965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61</vt:i4>
      </vt:variant>
    </vt:vector>
  </HeadingPairs>
  <TitlesOfParts>
    <vt:vector size="78" baseType="lpstr">
      <vt:lpstr>Результат</vt:lpstr>
      <vt:lpstr>Заголовок</vt:lpstr>
      <vt:lpstr>ОКВЭД</vt:lpstr>
      <vt:lpstr>БазовыеУслуги</vt:lpstr>
      <vt:lpstr>ПоказателиКачестваБУ</vt:lpstr>
      <vt:lpstr>ПоказателиОбъемаБУ</vt:lpstr>
      <vt:lpstr>НПАРазмерПлаты</vt:lpstr>
      <vt:lpstr>НПАПорядокОказания</vt:lpstr>
      <vt:lpstr>ПорядокИнформирования</vt:lpstr>
      <vt:lpstr>ЗаголовокРабот</vt:lpstr>
      <vt:lpstr>БазовыеРаботы</vt:lpstr>
      <vt:lpstr>ПоказателиКачестваБР</vt:lpstr>
      <vt:lpstr>ПоказателиОбъемаБР</vt:lpstr>
      <vt:lpstr>ПрочиеСведения</vt:lpstr>
      <vt:lpstr>ПорядокКонтроля</vt:lpstr>
      <vt:lpstr>Подвал</vt:lpstr>
      <vt:lpstr>ВСЯ_ПЕЧАТКА</vt:lpstr>
      <vt:lpstr>БРЗаголовок</vt:lpstr>
      <vt:lpstr>БРКачествоРегНомер</vt:lpstr>
      <vt:lpstr>БРКачествоСодержание1</vt:lpstr>
      <vt:lpstr>БРКачествоСодержание2</vt:lpstr>
      <vt:lpstr>БРКачествоСодержание3</vt:lpstr>
      <vt:lpstr>БРКачествоУсловие1</vt:lpstr>
      <vt:lpstr>БРКачествоУсловие2</vt:lpstr>
      <vt:lpstr>БРОбъемРегНомер</vt:lpstr>
      <vt:lpstr>БРОбъемСодержание1</vt:lpstr>
      <vt:lpstr>БРОбъемСодержание2</vt:lpstr>
      <vt:lpstr>БРОбъемСодержание3</vt:lpstr>
      <vt:lpstr>БРОбъемУсловие1</vt:lpstr>
      <vt:lpstr>БРОбъемУсловие2</vt:lpstr>
      <vt:lpstr>БРПодвал</vt:lpstr>
      <vt:lpstr>БУЗаголовок</vt:lpstr>
      <vt:lpstr>БУКачествоРегНомер</vt:lpstr>
      <vt:lpstr>БУКачествоСодержание1</vt:lpstr>
      <vt:lpstr>БУКачествоСодержание2</vt:lpstr>
      <vt:lpstr>БУКачествоСодержание3</vt:lpstr>
      <vt:lpstr>БУКачествоУсловие1</vt:lpstr>
      <vt:lpstr>БУКачествоУсловие2</vt:lpstr>
      <vt:lpstr>БУОбъемРегНомер</vt:lpstr>
      <vt:lpstr>БУОбъемСодержание1</vt:lpstr>
      <vt:lpstr>БУОбъемСодержание2</vt:lpstr>
      <vt:lpstr>БУОбъемСодержание3</vt:lpstr>
      <vt:lpstr>БУОбъемУсловие1</vt:lpstr>
      <vt:lpstr>БУОбъемУсловие2</vt:lpstr>
      <vt:lpstr>БУПодвал</vt:lpstr>
      <vt:lpstr>Заголовок</vt:lpstr>
      <vt:lpstr>ЗаголовокБР</vt:lpstr>
      <vt:lpstr>НПАПорядокОказанияЗаголовок</vt:lpstr>
      <vt:lpstr>НПАПорядокОказанияПодвал</vt:lpstr>
      <vt:lpstr>НПАРазмерПлатыЗаголовок</vt:lpstr>
      <vt:lpstr>НПАРазмерПлатыПодвал</vt:lpstr>
      <vt:lpstr>НПАРазмерПлатыПоля</vt:lpstr>
      <vt:lpstr>Результат!Область_печати</vt:lpstr>
      <vt:lpstr>ОКВЭДЗаголовок</vt:lpstr>
      <vt:lpstr>ОКВЭДПодвал</vt:lpstr>
      <vt:lpstr>ОКВЭДПоля</vt:lpstr>
      <vt:lpstr>ОписаниеРаботы</vt:lpstr>
      <vt:lpstr>Подвал</vt:lpstr>
      <vt:lpstr>ПоказателиКачестваБРЗаголовок</vt:lpstr>
      <vt:lpstr>ПоказателиКачестваБРПодвал</vt:lpstr>
      <vt:lpstr>ПоказателиКачестваБРПоля</vt:lpstr>
      <vt:lpstr>ПоказателиКачестваБУЗаголовок</vt:lpstr>
      <vt:lpstr>ПоказателиКачестваБУПодвал</vt:lpstr>
      <vt:lpstr>ПоказателиКачестваБУПоля</vt:lpstr>
      <vt:lpstr>ПоказателиОбъемаБРЗаголовок</vt:lpstr>
      <vt:lpstr>ПоказателиОбъемаБРПодвал</vt:lpstr>
      <vt:lpstr>ПоказателиОбъемаБРПоля</vt:lpstr>
      <vt:lpstr>ПоказателиОбъемаБУЗаголовок</vt:lpstr>
      <vt:lpstr>ПоказателиОбъемаБУПодвал</vt:lpstr>
      <vt:lpstr>ПоказателиОбъемаБУПоля</vt:lpstr>
      <vt:lpstr>ПорядокИнформированияЗаголовок</vt:lpstr>
      <vt:lpstr>ПорядокИнформированияПодвал</vt:lpstr>
      <vt:lpstr>ПорядокИнформированияПоля</vt:lpstr>
      <vt:lpstr>ПорядокКонтроляЗаголовок</vt:lpstr>
      <vt:lpstr>ПорядокКонтроляПодвал</vt:lpstr>
      <vt:lpstr>ПорядокКонтроляПоля</vt:lpstr>
      <vt:lpstr>ПрочиеСведенияЗаголовок</vt:lpstr>
      <vt:lpstr>ПрочиеСведенияПодвал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Лопатченко Ирина</dc:creator>
  <cp:lastModifiedBy>Громова Елена Викторовна</cp:lastModifiedBy>
  <cp:revision>637</cp:revision>
  <cp:lastPrinted>2021-03-23T09:49:30Z</cp:lastPrinted>
  <dcterms:created xsi:type="dcterms:W3CDTF">1999-06-18T14:49:53Z</dcterms:created>
  <dcterms:modified xsi:type="dcterms:W3CDTF">2021-07-14T06:48:15Z</dcterms:modified>
  <dc:language>ru-RU</dc:language>
</cp:coreProperties>
</file>